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D:\lw\cement\国家+2024\投稿ESSD\proofreading\essd-2024-437-supplement-version3\"/>
    </mc:Choice>
  </mc:AlternateContent>
  <xr:revisionPtr revIDLastSave="0" documentId="13_ncr:1_{4041F9A2-7C0B-4F36-984C-305953885B80}" xr6:coauthVersionLast="47" xr6:coauthVersionMax="47" xr10:uidLastSave="{00000000-0000-0000-0000-000000000000}"/>
  <bookViews>
    <workbookView xWindow="-120" yWindow="-120" windowWidth="38640" windowHeight="21120" tabRatio="640" activeTab="1" xr2:uid="{00000000-000D-0000-FFFF-FFFF00000000}"/>
  </bookViews>
  <sheets>
    <sheet name="Summary" sheetId="2" r:id="rId1"/>
    <sheet name="SI data1" sheetId="1" r:id="rId2"/>
    <sheet name="SI data2" sheetId="14" r:id="rId3"/>
    <sheet name="SI data3" sheetId="4" r:id="rId4"/>
    <sheet name="SI data4" sheetId="5" r:id="rId5"/>
    <sheet name="SI data5" sheetId="6" r:id="rId6"/>
    <sheet name="SI data6" sheetId="15" r:id="rId7"/>
    <sheet name="SI data7" sheetId="18" r:id="rId8"/>
    <sheet name="SI data8" sheetId="8" r:id="rId9"/>
    <sheet name="SI data9" sheetId="10" r:id="rId10"/>
    <sheet name="SI data10" sheetId="12" r:id="rId11"/>
    <sheet name="SI data11" sheetId="11" r:id="rId12"/>
    <sheet name="SI data12" sheetId="17" r:id="rId13"/>
  </sheets>
  <externalReferences>
    <externalReference r:id="rId14"/>
  </externalReferences>
  <definedNames>
    <definedName name="concrete_thickness_estimation" localSheetId="7">'SI data7'!$A$4:$A$9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1" i="14" l="1"/>
  <c r="G241" i="14"/>
  <c r="E241" i="14"/>
  <c r="H240" i="14"/>
  <c r="G240" i="14"/>
  <c r="E240" i="14"/>
  <c r="H239" i="14"/>
  <c r="G239" i="14"/>
  <c r="E239" i="14"/>
  <c r="H238" i="14"/>
  <c r="G238" i="14"/>
  <c r="E238" i="14"/>
  <c r="H236" i="14"/>
  <c r="G236" i="14"/>
  <c r="E236" i="14"/>
  <c r="H235" i="14"/>
  <c r="G235" i="14"/>
  <c r="E235" i="14"/>
  <c r="H234" i="14"/>
  <c r="G234" i="14"/>
  <c r="E234" i="14"/>
  <c r="H233" i="14"/>
  <c r="G233" i="14"/>
  <c r="E233" i="14"/>
  <c r="H196" i="14"/>
  <c r="G196" i="14"/>
  <c r="H195" i="14"/>
  <c r="G195" i="14"/>
  <c r="H194" i="14"/>
  <c r="G194" i="14"/>
  <c r="H193" i="14"/>
  <c r="G193" i="14"/>
  <c r="H146" i="14"/>
  <c r="G146" i="14"/>
  <c r="E146" i="14"/>
  <c r="H145" i="14"/>
  <c r="G145" i="14"/>
  <c r="E145" i="14"/>
  <c r="H144" i="14"/>
  <c r="G144" i="14"/>
  <c r="E144" i="14"/>
  <c r="H143" i="14"/>
  <c r="G143" i="14"/>
  <c r="E143" i="14"/>
  <c r="H131" i="14"/>
  <c r="G131" i="14"/>
  <c r="E131" i="14"/>
  <c r="H130" i="14"/>
  <c r="G130" i="14"/>
  <c r="E130" i="14"/>
  <c r="H129" i="14"/>
  <c r="G129" i="14"/>
  <c r="E129" i="14"/>
  <c r="H128" i="14"/>
  <c r="G128" i="14"/>
  <c r="E128" i="14"/>
  <c r="H116" i="14"/>
  <c r="G116" i="14"/>
  <c r="E116" i="14"/>
  <c r="H115" i="14"/>
  <c r="G115" i="14"/>
  <c r="E115" i="14"/>
  <c r="H114" i="14"/>
  <c r="G114" i="14"/>
  <c r="E114" i="14"/>
  <c r="H113" i="14"/>
  <c r="G113" i="14"/>
  <c r="E113" i="14"/>
  <c r="H106" i="14"/>
  <c r="G106" i="14"/>
  <c r="E106" i="14"/>
  <c r="H105" i="14"/>
  <c r="G105" i="14"/>
  <c r="E105" i="14"/>
  <c r="H104" i="14"/>
  <c r="G104" i="14"/>
  <c r="E104" i="14"/>
  <c r="H103" i="14"/>
  <c r="G103" i="14"/>
  <c r="E103" i="14"/>
  <c r="H96" i="14"/>
  <c r="G96" i="14"/>
  <c r="E96" i="14"/>
  <c r="H95" i="14"/>
  <c r="G95" i="14"/>
  <c r="E95" i="14"/>
  <c r="H94" i="14"/>
  <c r="G94" i="14"/>
  <c r="E94" i="14"/>
  <c r="H93" i="14"/>
  <c r="G93" i="14"/>
  <c r="E93" i="14"/>
  <c r="H91" i="14"/>
  <c r="G91" i="14"/>
  <c r="E91" i="14"/>
  <c r="H90" i="14"/>
  <c r="G90" i="14"/>
  <c r="E90" i="14"/>
  <c r="H89" i="14"/>
  <c r="G89" i="14"/>
  <c r="E89" i="14"/>
  <c r="H88" i="14"/>
  <c r="G88" i="14"/>
  <c r="E88" i="14"/>
  <c r="H86" i="14"/>
  <c r="G86" i="14"/>
  <c r="E86" i="14"/>
  <c r="H85" i="14"/>
  <c r="G85" i="14"/>
  <c r="E85" i="14"/>
  <c r="H84" i="14"/>
  <c r="G84" i="14"/>
  <c r="E84" i="14"/>
  <c r="H83" i="14"/>
  <c r="G83" i="14"/>
  <c r="E83" i="14"/>
  <c r="H81" i="14"/>
  <c r="G81" i="14"/>
  <c r="E81" i="14"/>
  <c r="H80" i="14"/>
  <c r="G80" i="14"/>
  <c r="E80" i="14"/>
  <c r="H79" i="14"/>
  <c r="G79" i="14"/>
  <c r="E79" i="14"/>
  <c r="H78" i="14"/>
  <c r="G78" i="14"/>
  <c r="E78" i="14"/>
  <c r="H71" i="14"/>
  <c r="G71" i="14"/>
  <c r="E71" i="14"/>
  <c r="H70" i="14"/>
  <c r="G70" i="14"/>
  <c r="E70" i="14"/>
  <c r="H69" i="14"/>
  <c r="G69" i="14"/>
  <c r="E69" i="14"/>
  <c r="H68" i="14"/>
  <c r="G68" i="14"/>
  <c r="E68" i="14"/>
  <c r="H56" i="14"/>
  <c r="G56" i="14"/>
  <c r="E56" i="14"/>
  <c r="H55" i="14"/>
  <c r="G55" i="14"/>
  <c r="E55" i="14"/>
  <c r="H54" i="14"/>
  <c r="G54" i="14"/>
  <c r="E54" i="14"/>
  <c r="H53" i="14"/>
  <c r="G53" i="14"/>
  <c r="E53" i="14"/>
  <c r="H51" i="14"/>
  <c r="G51" i="14"/>
  <c r="E51" i="14"/>
  <c r="H50" i="14"/>
  <c r="G50" i="14"/>
  <c r="E50" i="14"/>
  <c r="H49" i="14"/>
  <c r="G49" i="14"/>
  <c r="E49" i="14"/>
  <c r="H48" i="14"/>
  <c r="G48" i="14"/>
  <c r="E48" i="14"/>
  <c r="H46" i="14"/>
  <c r="G46" i="14"/>
  <c r="E46" i="14"/>
  <c r="H45" i="14"/>
  <c r="G45" i="14"/>
  <c r="E45" i="14"/>
  <c r="H44" i="14"/>
  <c r="G44" i="14"/>
  <c r="E44" i="14"/>
  <c r="H43" i="14"/>
  <c r="G43" i="14"/>
  <c r="E43" i="14"/>
  <c r="H41" i="14"/>
  <c r="G41" i="14"/>
  <c r="E41" i="14"/>
  <c r="H40" i="14"/>
  <c r="G40" i="14"/>
  <c r="E40" i="14"/>
  <c r="H39" i="14"/>
  <c r="G39" i="14"/>
  <c r="E39" i="14"/>
  <c r="H38" i="14"/>
  <c r="G38" i="14"/>
  <c r="E38" i="14"/>
  <c r="H36" i="14"/>
  <c r="G36" i="14"/>
  <c r="E36" i="14"/>
  <c r="H35" i="14"/>
  <c r="G35" i="14"/>
  <c r="E35" i="14"/>
  <c r="H34" i="14"/>
  <c r="G34" i="14"/>
  <c r="E34" i="14"/>
  <c r="H33" i="14"/>
  <c r="G33" i="14"/>
  <c r="E33" i="14"/>
  <c r="H31" i="14"/>
  <c r="G31" i="14"/>
  <c r="E31" i="14"/>
  <c r="H30" i="14"/>
  <c r="G30" i="14"/>
  <c r="E30" i="14"/>
  <c r="H29" i="14"/>
  <c r="G29" i="14"/>
  <c r="E29" i="14"/>
  <c r="H28" i="14"/>
  <c r="G28" i="14"/>
  <c r="E28" i="14"/>
  <c r="H11" i="14"/>
  <c r="G11" i="14"/>
  <c r="E11" i="14"/>
  <c r="H10" i="14"/>
  <c r="G10" i="14"/>
  <c r="E10" i="14"/>
  <c r="H9" i="14"/>
  <c r="G9" i="14"/>
  <c r="E9" i="14"/>
  <c r="H8" i="14"/>
  <c r="G8" i="14"/>
  <c r="E8" i="14"/>
  <c r="H6" i="14"/>
  <c r="G6" i="14"/>
  <c r="E6" i="14"/>
  <c r="H5" i="14"/>
  <c r="G5" i="14"/>
  <c r="E5" i="14"/>
  <c r="H4" i="14"/>
  <c r="G4" i="14"/>
  <c r="E4" i="14"/>
  <c r="H3" i="14"/>
  <c r="G3" i="14"/>
  <c r="E3" i="14"/>
  <c r="G21" i="11" l="1"/>
  <c r="F21" i="11"/>
  <c r="E21" i="11"/>
  <c r="G20" i="11"/>
  <c r="F20" i="11"/>
  <c r="E20" i="1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87AE1D70-2745-4B36-88C2-790A98B7A570}" name="concrete thickness estimation1" type="6" refreshedVersion="2" background="1" saveData="1">
    <textPr sourceFile="C:\Users\Fengming Xi\Desktop\concrete thickness estimation.txt" space="1" consecutive="1">
      <textFields>
        <textField/>
      </textFields>
    </textPr>
  </connection>
</connections>
</file>

<file path=xl/sharedStrings.xml><?xml version="1.0" encoding="utf-8"?>
<sst xmlns="http://schemas.openxmlformats.org/spreadsheetml/2006/main" count="1729" uniqueCount="557">
  <si>
    <t>Cement for concrete (Average)</t>
  </si>
  <si>
    <t>Cement for mortar (Average)</t>
  </si>
  <si>
    <t>Cement for concrete (Max)</t>
  </si>
  <si>
    <t>Cement for concrete (Min)</t>
  </si>
  <si>
    <t>Cement for mortar (Max)</t>
  </si>
  <si>
    <t>Cement for mortar (Min)</t>
  </si>
  <si>
    <t>strength</t>
  </si>
  <si>
    <t>Distribution Pattern</t>
  </si>
  <si>
    <t>a</t>
  </si>
  <si>
    <t>b</t>
  </si>
  <si>
    <t>max</t>
  </si>
  <si>
    <t>min</t>
  </si>
  <si>
    <t>weibull</t>
  </si>
  <si>
    <t>C16-C23 (%)</t>
  </si>
  <si>
    <t>C24-C35 (%)</t>
    <phoneticPr fontId="2" type="noConversion"/>
  </si>
  <si>
    <t>&gt;C35 (%)</t>
  </si>
  <si>
    <t>Region</t>
  </si>
  <si>
    <t>uniform</t>
  </si>
  <si>
    <t>C16-C23</t>
    <phoneticPr fontId="2" type="noConversion"/>
  </si>
  <si>
    <t>C24-C35</t>
    <phoneticPr fontId="2" type="noConversion"/>
  </si>
  <si>
    <t>&gt;C35</t>
    <phoneticPr fontId="2" type="noConversion"/>
  </si>
  <si>
    <t>ERMCO (European Ready Mixed Concrete Organization) Ready-Mixed Concrete Industry Statistics 2001-2013, Available at (http://www.ermco.eu).</t>
  </si>
  <si>
    <t>Pade, C. and Guimaraes, M.: The CO2 uptake of concrete in a 100 year perspective, Cem. Concr. Res., 37(9), 1348–1356, doi:10.1016/j.cemconres.2007.06.009, 2007.</t>
    <phoneticPr fontId="2" type="noConversion"/>
  </si>
  <si>
    <r>
      <t>cement content(kg/m</t>
    </r>
    <r>
      <rPr>
        <vertAlign val="superscript"/>
        <sz val="11"/>
        <color theme="1"/>
        <rFont val="Arial"/>
        <family val="2"/>
      </rPr>
      <t>3</t>
    </r>
    <r>
      <rPr>
        <sz val="11"/>
        <color theme="1"/>
        <rFont val="Arial"/>
        <family val="2"/>
      </rPr>
      <t>)</t>
    </r>
    <phoneticPr fontId="2" type="noConversion"/>
  </si>
  <si>
    <r>
      <rPr>
        <sz val="11"/>
        <color theme="1"/>
        <rFont val="宋体"/>
        <family val="3"/>
        <charset val="134"/>
      </rPr>
      <t>≤</t>
    </r>
    <r>
      <rPr>
        <sz val="11"/>
        <color theme="1"/>
        <rFont val="Arial"/>
        <family val="2"/>
      </rPr>
      <t xml:space="preserve">C15 </t>
    </r>
    <phoneticPr fontId="2" type="noConversion"/>
  </si>
  <si>
    <t>Concrete carbonation rate coefficients (K) for various concrete strengths and exposure conditions in Europe</t>
  </si>
  <si>
    <t>Exposure condition</t>
  </si>
  <si>
    <t>Compressive strength (mm/(year)0.5)</t>
  </si>
  <si>
    <t>Europe (Plain concrete)*</t>
  </si>
  <si>
    <t>k</t>
  </si>
  <si>
    <t>16–20 Mpa</t>
  </si>
  <si>
    <t>23–35 Mpa</t>
    <phoneticPr fontId="2" type="noConversion"/>
  </si>
  <si>
    <t>&gt;35MPa</t>
  </si>
  <si>
    <t>Exposed outdoor</t>
  </si>
  <si>
    <t>Sheltered</t>
  </si>
  <si>
    <t>Indoors</t>
  </si>
  <si>
    <t>Wet</t>
  </si>
  <si>
    <t>Buried</t>
  </si>
  <si>
    <t>China (Plain concrete)**</t>
  </si>
  <si>
    <t>USA***</t>
  </si>
  <si>
    <t>uncoated</t>
  </si>
  <si>
    <t>3.8-5.4</t>
  </si>
  <si>
    <t>Coated</t>
  </si>
  <si>
    <t>n/a</t>
  </si>
  <si>
    <t>1.9-2.7</t>
  </si>
  <si>
    <t>Concrete carbonation rate coefficients (K) for different powder additions to be mutiplied by the carbonation rate coefficients provided for concrete</t>
    <phoneticPr fontId="2" type="noConversion"/>
  </si>
  <si>
    <t>Type of addition</t>
    <phoneticPr fontId="2" type="noConversion"/>
  </si>
  <si>
    <t>Amount of addition(wt.%)*</t>
    <phoneticPr fontId="2" type="noConversion"/>
  </si>
  <si>
    <t>0-10%</t>
    <phoneticPr fontId="2" type="noConversion"/>
  </si>
  <si>
    <t>10-20%</t>
    <phoneticPr fontId="2" type="noConversion"/>
  </si>
  <si>
    <t>20-30%</t>
    <phoneticPr fontId="2" type="noConversion"/>
  </si>
  <si>
    <t>30-40%</t>
    <phoneticPr fontId="2" type="noConversion"/>
  </si>
  <si>
    <t>40-50%</t>
    <phoneticPr fontId="2" type="noConversion"/>
  </si>
  <si>
    <t>60-80%</t>
    <phoneticPr fontId="2" type="noConversion"/>
  </si>
  <si>
    <t>Limestone</t>
    <phoneticPr fontId="2" type="noConversion"/>
  </si>
  <si>
    <t>Fly-ash</t>
    <phoneticPr fontId="2" type="noConversion"/>
  </si>
  <si>
    <t>Silica-fume</t>
    <phoneticPr fontId="2" type="noConversion"/>
  </si>
  <si>
    <t>GGBF-Slag</t>
    <phoneticPr fontId="2" type="noConversion"/>
  </si>
  <si>
    <t xml:space="preserve">*wt.% is the weight percentage of addition in cement. </t>
    <phoneticPr fontId="2" type="noConversion"/>
  </si>
  <si>
    <t>data from Pade, C. &amp; Guimaraes, M. The CO2 uptake of concrete in a 100 year perspective. Cement and concrete research37, 1348-1356, doi:DOI 10.1016/j.cemconres.2007.06.009 (2007).</t>
    <phoneticPr fontId="2" type="noConversion"/>
  </si>
  <si>
    <r>
      <t xml:space="preserve">Papadakis, V. G. Effect of supplementary cementing materials on concrete resistance against carbonation and chloride ingress. </t>
    </r>
    <r>
      <rPr>
        <i/>
        <sz val="12"/>
        <color theme="1"/>
        <rFont val="Times New Roman"/>
        <family val="1"/>
      </rPr>
      <t>Cement and Concrete Research</t>
    </r>
    <r>
      <rPr>
        <b/>
        <sz val="12"/>
        <color theme="1"/>
        <rFont val="Times New Roman"/>
        <family val="1"/>
      </rPr>
      <t>30</t>
    </r>
    <r>
      <rPr>
        <sz val="12"/>
        <color theme="1"/>
        <rFont val="Times New Roman"/>
        <family val="1"/>
      </rPr>
      <t>, 291-299 (2000).</t>
    </r>
  </si>
  <si>
    <t>CO2 concentration and correction value under different environment</t>
    <phoneticPr fontId="2" type="noConversion"/>
  </si>
  <si>
    <t>Location</t>
    <phoneticPr fontId="2" type="noConversion"/>
  </si>
  <si>
    <t>CO2 concentration(ppm)</t>
    <phoneticPr fontId="2" type="noConversion"/>
  </si>
  <si>
    <t>modified parameter*</t>
    <phoneticPr fontId="2" type="noConversion"/>
  </si>
  <si>
    <t>Urban</t>
    <phoneticPr fontId="2" type="noConversion"/>
  </si>
  <si>
    <t>Rual</t>
    <phoneticPr fontId="2" type="noConversion"/>
  </si>
  <si>
    <t>Seaside</t>
    <phoneticPr fontId="2" type="noConversion"/>
  </si>
  <si>
    <t>Industrial area</t>
    <phoneticPr fontId="2" type="noConversion"/>
  </si>
  <si>
    <t>Road</t>
    <phoneticPr fontId="2" type="noConversion"/>
  </si>
  <si>
    <t>Buried</t>
    <phoneticPr fontId="2" type="noConversion"/>
  </si>
  <si>
    <t>*The carbonation depth is in proportion to the square root of CO2 concentration</t>
    <phoneticPr fontId="2" type="noConversion"/>
  </si>
  <si>
    <t>data from Papadakis, V. G., Vayenas, C. G. &amp; Fardis, M. N. Experimental investigation and mathematical modeling of the concrete carbonation problem. Chemical Engineering Science46, 1333-1338 (1991).</t>
    <phoneticPr fontId="2" type="noConversion"/>
  </si>
  <si>
    <r>
      <t xml:space="preserve">Yoon, I.-S., Çopuroğlu, O. &amp; Park, K.-B. Effect of global climatic change on carbonation progress of concrete. </t>
    </r>
    <r>
      <rPr>
        <i/>
        <sz val="11"/>
        <color theme="1"/>
        <rFont val="Times New Roman"/>
        <family val="1"/>
      </rPr>
      <t>Atmospheric Environment</t>
    </r>
    <r>
      <rPr>
        <b/>
        <sz val="11"/>
        <color theme="1"/>
        <rFont val="Times New Roman"/>
        <family val="1"/>
      </rPr>
      <t>41</t>
    </r>
    <r>
      <rPr>
        <sz val="11"/>
        <color theme="1"/>
        <rFont val="Times New Roman"/>
        <family val="1"/>
      </rPr>
      <t>, 7274-7285, doi:http://dx.doi.org/10.1016/j.atmosenv.2007.05.028 (2007).</t>
    </r>
  </si>
  <si>
    <t>Coating and cover and correction values under different environment</t>
    <phoneticPr fontId="2" type="noConversion"/>
  </si>
  <si>
    <t>Coating and cover type</t>
    <phoneticPr fontId="2" type="noConversion"/>
  </si>
  <si>
    <t>correction values</t>
    <phoneticPr fontId="2" type="noConversion"/>
  </si>
  <si>
    <t>No coating and cover</t>
    <phoneticPr fontId="2" type="noConversion"/>
  </si>
  <si>
    <t>Indoor concrete coating</t>
    <phoneticPr fontId="2" type="noConversion"/>
  </si>
  <si>
    <t>Outdoor concrete coating</t>
    <phoneticPr fontId="2" type="noConversion"/>
  </si>
  <si>
    <t>Infrastructure conctrete if painted</t>
    <phoneticPr fontId="2" type="noConversion"/>
  </si>
  <si>
    <t>data from Gajda, J. Absorption of atmospheric carbon dioxide by portland cement concrete. PCA R &amp; D Serial (2001).</t>
    <phoneticPr fontId="2" type="noConversion"/>
  </si>
  <si>
    <r>
      <t xml:space="preserve">Lagerblad, B.: </t>
    </r>
    <r>
      <rPr>
        <i/>
        <sz val="12"/>
        <color theme="1"/>
        <rFont val="Times New Roman"/>
        <family val="1"/>
      </rPr>
      <t>Carbon Dioxide Uptake During Concrete Life Cycle: State of the Art</t>
    </r>
    <r>
      <rPr>
        <sz val="12"/>
        <color theme="1"/>
        <rFont val="Times New Roman"/>
        <family val="1"/>
      </rPr>
      <t>.Swedish Cement and Concrete Research Institute, ISBN 91-976070-0-2,2005.</t>
    </r>
    <phoneticPr fontId="2" type="noConversion"/>
  </si>
  <si>
    <t>Andersson, R., Fridh, K., Stripple, H., Häglund, M.: Calculating CO2 uptake for existing concrete structures during and after service life. Environ. Sci.Technol.,47, 11625-11633,doi:10.1021/es401775w,2013.</t>
    <phoneticPr fontId="2" type="noConversion"/>
  </si>
  <si>
    <t>Zafeiropoulou, T., Rakanta, E.,Batis, G.: Performance evaluation of organic coatings against corrosion in reinforced cement mortars. Prog. Org. Coat.,72, 175-180, doi:10.1016/j.porgcoat.2011.04.005,2011.</t>
    <phoneticPr fontId="2" type="noConversion"/>
  </si>
  <si>
    <t>Saricimen, H., Maslehuddin, M., Iob, A., Eid, O. A.: Evaluation of a surface coating in retarding reinforcement corrosion. Constr. Build. Mater.,10, 507-513, doi:http://dx.doi.org/10.1016/0950-0618(96)00013-X,1996.</t>
    <phoneticPr fontId="2" type="noConversion"/>
  </si>
  <si>
    <t>The average service life,demolition stage, and secondary use stage (years)in different countries</t>
  </si>
  <si>
    <t>average demolition stage (range)**</t>
    <phoneticPr fontId="2" type="noConversion"/>
  </si>
  <si>
    <t xml:space="preserve">average secondary use stage </t>
  </si>
  <si>
    <t>assessment time</t>
  </si>
  <si>
    <t>65 (56-82)</t>
  </si>
  <si>
    <t>0.4 (0.1-0.7)</t>
  </si>
  <si>
    <t>70 (50-90)</t>
  </si>
  <si>
    <t>35 (4-73)</t>
  </si>
  <si>
    <t>0.4 (0.1-0.8)</t>
  </si>
  <si>
    <t>Demolished and crushed concrete treatment</t>
  </si>
  <si>
    <t xml:space="preserve">Particle size grading </t>
  </si>
  <si>
    <t>particle size distribution in different regions (%)</t>
  </si>
  <si>
    <t>Distribution type</t>
  </si>
  <si>
    <t>Relation</t>
  </si>
  <si>
    <t>RCA for new cement concrete</t>
  </si>
  <si>
    <t>&lt;5mm</t>
  </si>
  <si>
    <t>14.9 (2.1-20.0)</t>
  </si>
  <si>
    <t>29.4 (22.5-36.0)</t>
  </si>
  <si>
    <t>29.4 (10.0-36.0)</t>
  </si>
  <si>
    <t>Uniform</t>
  </si>
  <si>
    <t>"&lt;5mm"+"5-10mm"+"10-20mm"+"20-32mm" = 100%</t>
  </si>
  <si>
    <t>5-10mm</t>
  </si>
  <si>
    <t>25.1 (17.5-41.2)</t>
  </si>
  <si>
    <t>13.8 (12.5-15.0)</t>
  </si>
  <si>
    <t>13.8(5.0-30.0)</t>
  </si>
  <si>
    <t>11-20mm</t>
  </si>
  <si>
    <t>40.6 (32.0-45.0)</t>
  </si>
  <si>
    <t>39.2 (20.0-44.0)</t>
  </si>
  <si>
    <t>39.2(20.0-44.0)</t>
  </si>
  <si>
    <t>21-32mm</t>
  </si>
  <si>
    <t>19.4 (10.0-26.7)</t>
  </si>
  <si>
    <t>17.6 (5.0-45.0)</t>
  </si>
  <si>
    <t>17.6 (10.0-30.0)</t>
  </si>
  <si>
    <t>RCA for Road base materials and others</t>
  </si>
  <si>
    <t>&lt;1mm</t>
  </si>
  <si>
    <t>11.7(5.1-20.0)</t>
  </si>
  <si>
    <t>15.7(10.0-21.0)</t>
  </si>
  <si>
    <t>"&lt;1mm"+"1-10mm"+"10-30mm"+"&gt;30mm" = 100%</t>
  </si>
  <si>
    <t>1-10mm</t>
  </si>
  <si>
    <t>26.9(20.0-36.7)</t>
  </si>
  <si>
    <t>27.5(25.0-30.0)</t>
  </si>
  <si>
    <t>10-30mm</t>
  </si>
  <si>
    <t>42.0(35.6-60.0)</t>
  </si>
  <si>
    <t>&gt;30mm</t>
  </si>
  <si>
    <t>19.4(0-28.0)</t>
  </si>
  <si>
    <t xml:space="preserve">Landfill and Stacking </t>
  </si>
  <si>
    <t>&lt;10mm</t>
  </si>
  <si>
    <t>17.8(12.2-25.6)</t>
  </si>
  <si>
    <t>"&lt;10mm"+"10-30mm"+"30-50mm"+"&gt;50mm" = 100%</t>
  </si>
  <si>
    <t>27.1(19.5-35.4)</t>
  </si>
  <si>
    <t>30-50mm</t>
  </si>
  <si>
    <t>17.3(10.6-22.5)</t>
  </si>
  <si>
    <t>&gt;50mm</t>
  </si>
  <si>
    <t>37.8(24.8-48.4)</t>
  </si>
  <si>
    <t>RCA for bituminous concrete</t>
  </si>
  <si>
    <t>13.8 (5.0-30.0)</t>
  </si>
  <si>
    <r>
      <rPr>
        <b/>
        <sz val="11"/>
        <color rgb="FF000000"/>
        <rFont val="Times New Roman"/>
        <family val="1"/>
      </rPr>
      <t>*</t>
    </r>
    <r>
      <rPr>
        <sz val="11"/>
        <color rgb="FF000000"/>
        <rFont val="Times New Roman"/>
        <family val="1"/>
      </rPr>
      <t>The crushed concrete particle size distributon in China is based on field survey data from 35 cities in China</t>
    </r>
  </si>
  <si>
    <t>Refer to : Pade, C. and Guimaraes, M.: The CO2 uptake of concrete in a 100 year perspective, Cem. Concr. Res., 37(9), 1348–1356, doi:10.1016/j.cemconres.2007.06.009, 2007.</t>
    <phoneticPr fontId="2" type="noConversion"/>
  </si>
  <si>
    <t>Engelsen, C. J., Mehus, J., Pade, C., Sæther, D. H.: Carbon dioxide uptake in demolished and crushed concrete. Norwegian Building Research Institute, www. byggforsk. no, ISBN, 82-536,2005.</t>
    <phoneticPr fontId="2" type="noConversion"/>
  </si>
  <si>
    <t>mortar utilization</t>
  </si>
  <si>
    <t>distribution</t>
  </si>
  <si>
    <t xml:space="preserve">Rendering, plastering and decorating </t>
  </si>
  <si>
    <t>Masonry</t>
  </si>
  <si>
    <t>Maintenance and repairing</t>
  </si>
  <si>
    <t>*The cement mortar utilization category and proportion is derived from 1144 survey field data in China.</t>
    <phoneticPr fontId="2" type="noConversion"/>
  </si>
  <si>
    <t>Commercial</t>
  </si>
  <si>
    <t>Sources</t>
  </si>
  <si>
    <t>Cement mortar utilization types</t>
  </si>
  <si>
    <t>Cement mortar sub-utilization types</t>
  </si>
  <si>
    <t>Thickness range of utilization (mm)</t>
  </si>
  <si>
    <t>Median thickness of utilization (mm)</t>
  </si>
  <si>
    <t>Rendering, plastering, decorating and finishing</t>
  </si>
  <si>
    <t>Rendering</t>
  </si>
  <si>
    <t>10—30</t>
  </si>
  <si>
    <t>Plastering</t>
  </si>
  <si>
    <t>1—5</t>
  </si>
  <si>
    <t>Tile adhesive</t>
  </si>
  <si>
    <t>15—30</t>
  </si>
  <si>
    <t>Tile grout</t>
  </si>
  <si>
    <t>3—30</t>
  </si>
  <si>
    <t>The exterior thermal insulation</t>
  </si>
  <si>
    <t>5—10</t>
  </si>
  <si>
    <t>power paints and water proofing</t>
  </si>
  <si>
    <t>1—2</t>
  </si>
  <si>
    <t>Self-leveling underlayment</t>
  </si>
  <si>
    <t>5—30</t>
  </si>
  <si>
    <t>Screeds</t>
  </si>
  <si>
    <t>30—80</t>
  </si>
  <si>
    <t>5—15</t>
  </si>
  <si>
    <t>* refer to 1) Lutz H, Bayer R.: Dry mortars. Ullmann'sencyclopedia of industrial chemistry , https://doi.org/10.1002/14356007.f16_f01.pub2|(Accessed 25 Augst 2020),2010</t>
    <phoneticPr fontId="2" type="noConversion"/>
  </si>
  <si>
    <t>2)Winter C, Plank J.: The European dry-mix mortar industr (Part 1).ZKG International, 60,62, https://www.zhangqiaokeyan.com/academic-journal-foreign_other_thesis/020416025873.html(Accessed 25 Augst 2020),2007</t>
    <phoneticPr fontId="2" type="noConversion"/>
  </si>
  <si>
    <t>Mortar carbonation rate coefficients measured in China*</t>
  </si>
  <si>
    <t>Strength class</t>
  </si>
  <si>
    <t>Exposure conditions</t>
  </si>
  <si>
    <t>Experiment exposure time (year)</t>
  </si>
  <si>
    <t>Portland cement</t>
  </si>
  <si>
    <t>M15</t>
  </si>
  <si>
    <t>Outdoor</t>
  </si>
  <si>
    <t>Indoor</t>
  </si>
  <si>
    <t>M20</t>
  </si>
  <si>
    <t>M25</t>
  </si>
  <si>
    <t>M30</t>
  </si>
  <si>
    <t>Fly ash cement or slag cement</t>
  </si>
  <si>
    <t>Average</t>
  </si>
  <si>
    <t xml:space="preserve">*The mortar carbonation rate coefficients in China is derived from 100 experiment data </t>
  </si>
  <si>
    <t>The other countries of world refer to the situations of China.</t>
  </si>
  <si>
    <t>Measurements of CaO converted to CaCO3 in Chinese mortars**</t>
  </si>
  <si>
    <t>mean</t>
  </si>
  <si>
    <t>Percentage of CaO converted to CaCO3</t>
  </si>
  <si>
    <t xml:space="preserve">**The mortar  CaO converted to CaCO3 in China  is derived from 300 survay  field data </t>
  </si>
  <si>
    <r>
      <t>Average (mm/year</t>
    </r>
    <r>
      <rPr>
        <vertAlign val="superscript"/>
        <sz val="11"/>
        <color theme="1"/>
        <rFont val="Arial"/>
        <family val="2"/>
      </rPr>
      <t>0.5</t>
    </r>
    <r>
      <rPr>
        <sz val="11"/>
        <color theme="1"/>
        <rFont val="Arial"/>
        <family val="2"/>
      </rPr>
      <t>)</t>
    </r>
  </si>
  <si>
    <r>
      <t>Max (mm/year</t>
    </r>
    <r>
      <rPr>
        <vertAlign val="superscript"/>
        <sz val="11"/>
        <color theme="1"/>
        <rFont val="Arial"/>
        <family val="2"/>
      </rPr>
      <t>0.5</t>
    </r>
    <r>
      <rPr>
        <sz val="11"/>
        <color theme="1"/>
        <rFont val="Arial"/>
        <family val="2"/>
      </rPr>
      <t>)</t>
    </r>
  </si>
  <si>
    <r>
      <t>Min (mm/year</t>
    </r>
    <r>
      <rPr>
        <vertAlign val="superscript"/>
        <sz val="11"/>
        <color theme="1"/>
        <rFont val="Arial"/>
        <family val="2"/>
      </rPr>
      <t>0.5</t>
    </r>
    <r>
      <rPr>
        <sz val="11"/>
        <color theme="1"/>
        <rFont val="Arial"/>
        <family val="2"/>
      </rPr>
      <t>)</t>
    </r>
  </si>
  <si>
    <t>Both sides render</t>
  </si>
  <si>
    <t>One side render</t>
  </si>
  <si>
    <t>No render</t>
  </si>
  <si>
    <t>Average proportion</t>
  </si>
  <si>
    <t xml:space="preserve">The survey data of wall with render or not from 1144 projects in China </t>
  </si>
  <si>
    <t>*Low, M.S.: Material flow analysis of concrete in the United States, Massachusetts Institute of Technology, http://dspace.mit.edu/bitstream/1721.1/33030/2/62096322-MIT.pdf,2005.</t>
    <phoneticPr fontId="2" type="noConversion"/>
  </si>
  <si>
    <t>service life (average)</t>
    <phoneticPr fontId="2" type="noConversion"/>
  </si>
  <si>
    <t>service life (range)</t>
    <phoneticPr fontId="2" type="noConversion"/>
  </si>
  <si>
    <t>note</t>
    <phoneticPr fontId="2" type="noConversion"/>
  </si>
  <si>
    <t>Austria</t>
  </si>
  <si>
    <t>as ECE</t>
    <phoneticPr fontId="2" type="noConversion"/>
  </si>
  <si>
    <t>Belgium</t>
  </si>
  <si>
    <t>Bulgaria</t>
  </si>
  <si>
    <t>Croatia</t>
  </si>
  <si>
    <t>Cyprus</t>
  </si>
  <si>
    <t>Czechia</t>
  </si>
  <si>
    <t>Denmark</t>
  </si>
  <si>
    <t>Finland</t>
  </si>
  <si>
    <t>France</t>
  </si>
  <si>
    <t>Germany</t>
  </si>
  <si>
    <t>Greece</t>
  </si>
  <si>
    <t>Hungary</t>
  </si>
  <si>
    <t>Ireland</t>
  </si>
  <si>
    <t>Italy</t>
  </si>
  <si>
    <t>Luxembourg</t>
  </si>
  <si>
    <t>Norway</t>
  </si>
  <si>
    <t>Poland</t>
  </si>
  <si>
    <t>Portugal</t>
  </si>
  <si>
    <t>Romania</t>
  </si>
  <si>
    <t>Slovakia</t>
  </si>
  <si>
    <t>Slovenia</t>
  </si>
  <si>
    <t>Spain</t>
  </si>
  <si>
    <t>Sweden</t>
  </si>
  <si>
    <t>Switzerland</t>
  </si>
  <si>
    <t>Canada</t>
    <phoneticPr fontId="2" type="noConversion"/>
  </si>
  <si>
    <t>as General assumption</t>
    <phoneticPr fontId="2" type="noConversion"/>
  </si>
  <si>
    <t>USA</t>
    <phoneticPr fontId="2" type="noConversion"/>
  </si>
  <si>
    <t>Mexico</t>
    <phoneticPr fontId="2" type="noConversion"/>
  </si>
  <si>
    <t>Brazil</t>
    <phoneticPr fontId="2" type="noConversion"/>
  </si>
  <si>
    <t>Egypt</t>
    <phoneticPr fontId="2" type="noConversion"/>
  </si>
  <si>
    <t>as s-Africa</t>
    <phoneticPr fontId="2" type="noConversion"/>
  </si>
  <si>
    <t>South Africa</t>
    <phoneticPr fontId="2" type="noConversion"/>
  </si>
  <si>
    <t>Iran</t>
    <phoneticPr fontId="2" type="noConversion"/>
  </si>
  <si>
    <t>as Middle East</t>
    <phoneticPr fontId="2" type="noConversion"/>
  </si>
  <si>
    <t>Saudi Arabia</t>
    <phoneticPr fontId="2" type="noConversion"/>
  </si>
  <si>
    <t>India</t>
    <phoneticPr fontId="2" type="noConversion"/>
  </si>
  <si>
    <t>China</t>
    <phoneticPr fontId="2" type="noConversion"/>
  </si>
  <si>
    <t>Japan</t>
    <phoneticPr fontId="2" type="noConversion"/>
  </si>
  <si>
    <t>South Korea</t>
    <phoneticPr fontId="2" type="noConversion"/>
  </si>
  <si>
    <t>Indonesia</t>
    <phoneticPr fontId="2" type="noConversion"/>
  </si>
  <si>
    <t>Vietnam</t>
    <phoneticPr fontId="2" type="noConversion"/>
  </si>
  <si>
    <t>Australia</t>
    <phoneticPr fontId="2" type="noConversion"/>
  </si>
  <si>
    <t>Pommer, K., Pade, C., Institut, D. T. &amp; Centre, N. I. Guidelines: Uptake of Carbon Dioxide in the Life Cycle Inventory of Concrete.  (Nordic Innovation Centre, 2006);Mequignon, M., Ait Haddou, H., Thellier, F., Bonhomme, M.: Greenhouse gases and building lifetimes. Build.Environ., 68, 77-86, doi:http://dx.doi.org/10.1016/j.buildenv.2013.05.017, 2013.</t>
    <phoneticPr fontId="2" type="noConversion"/>
  </si>
  <si>
    <t>Kapur, A., Keoleian, G., Kendall, A. &amp; Kesler, S. E. Dynamic Modeling of In‐Use Cement Stocks in the United States. Journal of Industrial Ecology 12, 539-556 (2008).(as USA)</t>
    <phoneticPr fontId="2" type="noConversion"/>
  </si>
  <si>
    <t>Influence of concrete cover in the service life of a newly built reinforced concrete structure: a case study.2020.</t>
    <phoneticPr fontId="2" type="noConversion"/>
  </si>
  <si>
    <t xml:space="preserve">Comparing the whole life cycle carbon impact of conventional and biogenic building materials across major residential typologies in Ghana and Senegal </t>
    <phoneticPr fontId="2" type="noConversion"/>
  </si>
  <si>
    <r>
      <t xml:space="preserve">Life cycle building impact of a Middle Eastern residential neighborhood </t>
    </r>
    <r>
      <rPr>
        <sz val="11"/>
        <color theme="1"/>
        <rFont val="宋体"/>
        <family val="1"/>
        <charset val="134"/>
      </rPr>
      <t>；</t>
    </r>
    <r>
      <rPr>
        <sz val="11"/>
        <color theme="1"/>
        <rFont val="Times New Roman"/>
        <family val="1"/>
      </rPr>
      <t>https://www.argaam.com/en/article/articledetail/id/1503872. (Saudi)</t>
    </r>
    <phoneticPr fontId="2" type="noConversion"/>
  </si>
  <si>
    <t>data  is estimated based on the Chinese studies and field survey data</t>
    <phoneticPr fontId="2" type="noConversion"/>
  </si>
  <si>
    <t xml:space="preserve">Building life-span prediction for life cycle assessment and life cycle cost using machine learning: A big data approach </t>
    <phoneticPr fontId="2" type="noConversion"/>
  </si>
  <si>
    <t xml:space="preserve">Life Cycle Assessment of Energy and CO2 Emissions for Residential Buildings in Jakarta and Bandung, Indonesia </t>
    <phoneticPr fontId="2" type="noConversion"/>
  </si>
  <si>
    <r>
      <t>Systematic literature review of life cycle sustainability assessment system for residential buildings: using bibliometric analysis 2000–2020.(</t>
    </r>
    <r>
      <rPr>
        <sz val="11"/>
        <color theme="1"/>
        <rFont val="Times New Roman"/>
        <family val="2"/>
      </rPr>
      <t>General assumption)</t>
    </r>
    <phoneticPr fontId="2" type="noConversion"/>
  </si>
  <si>
    <t>Environmental life cycle assessment of a commercial office building in Thailand.2008 (Thailan-50year)</t>
    <phoneticPr fontId="2" type="noConversion"/>
  </si>
  <si>
    <r>
      <t>An integrated life cycle assessment of diﬀerent fa</t>
    </r>
    <r>
      <rPr>
        <sz val="11"/>
        <color theme="1"/>
        <rFont val="等线"/>
        <family val="1"/>
        <charset val="134"/>
      </rPr>
      <t>ç</t>
    </r>
    <r>
      <rPr>
        <sz val="11"/>
        <color theme="1"/>
        <rFont val="Times New Roman"/>
        <family val="1"/>
      </rPr>
      <t>ade systems for a typical residential building in Ghana.2020(Ghana-50year)</t>
    </r>
    <phoneticPr fontId="2" type="noConversion"/>
  </si>
  <si>
    <t>ISO</t>
    <phoneticPr fontId="2" type="noConversion"/>
  </si>
  <si>
    <t>Name</t>
    <phoneticPr fontId="2" type="noConversion"/>
  </si>
  <si>
    <t>name</t>
    <phoneticPr fontId="2" type="noConversion"/>
  </si>
  <si>
    <t>Muigai, R. et al. Cradle-to-gate environmental impacts of the concrete industry in South Africa. J. South Afr. Inst. Civil Eng. 55, 02–07 (2013).</t>
    <phoneticPr fontId="2" type="noConversion"/>
  </si>
  <si>
    <t>Kumar, P. &amp; Kaushik, S. Some trends in the use of concrete: Indian scenario. Cement Concr. Res. 33, 77. https://doi.org/10.1016/S0008-8846(02)00935-7 (2003).</t>
    <phoneticPr fontId="2" type="noConversion"/>
  </si>
  <si>
    <t>from field servey. Xi, F., Davis, S. J., Ciais, P., Crawford-Brown, D., Guan, D., Pade, C., Shi, T., Syddall, M., Lv, J., Ji, L., Bing, L., Wang, J., Wei, W., Yang, K. H., Lagerblad, B., Galan, I., Andrade, C., Zhang, Y. and Liu, Z.: Substantial global carbon uptake by cement carbonation, Nat. Geosci., 9(12), 880–883, doi:10.1038/ngeo2840, 2016.</t>
    <phoneticPr fontId="2" type="noConversion"/>
  </si>
  <si>
    <t>Limsuwan, E. Thailand – Concrete Construction Industry – Cement Based Material and Civil Infrastructure (CBM-CI). Proc. CBM-CI International Workshop, Karachi, Pakistan (2007).</t>
    <phoneticPr fontId="2" type="noConversion"/>
  </si>
  <si>
    <t>as Brazil</t>
    <phoneticPr fontId="2" type="noConversion"/>
  </si>
  <si>
    <t>Russia</t>
  </si>
  <si>
    <t>Thailand</t>
    <phoneticPr fontId="2" type="noConversion"/>
  </si>
  <si>
    <t>Australia</t>
  </si>
  <si>
    <t>Canada</t>
  </si>
  <si>
    <t>Luxembourg</t>
    <phoneticPr fontId="2" type="noConversion"/>
  </si>
  <si>
    <t>United Kingdom</t>
    <phoneticPr fontId="2" type="noConversion"/>
  </si>
  <si>
    <t>USA</t>
  </si>
  <si>
    <t>Mexico</t>
  </si>
  <si>
    <t>Brazil</t>
  </si>
  <si>
    <t>Egypt</t>
  </si>
  <si>
    <t>Iran</t>
  </si>
  <si>
    <t>India</t>
  </si>
  <si>
    <t>China</t>
  </si>
  <si>
    <t>Japan</t>
  </si>
  <si>
    <t>Vietnam</t>
  </si>
  <si>
    <t>Indonesia</t>
  </si>
  <si>
    <t>South Africa</t>
  </si>
  <si>
    <t>countries/regions</t>
    <phoneticPr fontId="2" type="noConversion"/>
  </si>
  <si>
    <t>AUT</t>
  </si>
  <si>
    <t>BEL</t>
  </si>
  <si>
    <t>BGR</t>
  </si>
  <si>
    <t>HRV</t>
  </si>
  <si>
    <t>CYP</t>
  </si>
  <si>
    <t>CZE</t>
  </si>
  <si>
    <t>DNK</t>
  </si>
  <si>
    <t>FIN</t>
  </si>
  <si>
    <t>FRA</t>
  </si>
  <si>
    <t>DEU</t>
  </si>
  <si>
    <t>GRC</t>
  </si>
  <si>
    <t>HUN</t>
  </si>
  <si>
    <t>IRL</t>
  </si>
  <si>
    <t>ITA</t>
  </si>
  <si>
    <t>LUX</t>
  </si>
  <si>
    <t>NLD</t>
  </si>
  <si>
    <t>NOR</t>
  </si>
  <si>
    <t>POL</t>
  </si>
  <si>
    <t>PRT</t>
  </si>
  <si>
    <t>ROU</t>
  </si>
  <si>
    <t>SVK</t>
  </si>
  <si>
    <t>SVN</t>
  </si>
  <si>
    <t>ESP</t>
  </si>
  <si>
    <t>SWE</t>
  </si>
  <si>
    <t>CHE</t>
  </si>
  <si>
    <t>TUR</t>
  </si>
  <si>
    <t>GBR</t>
  </si>
  <si>
    <t>CAN</t>
  </si>
  <si>
    <t>MEX</t>
  </si>
  <si>
    <t>BRA</t>
  </si>
  <si>
    <t>EGY</t>
  </si>
  <si>
    <t>ZAF</t>
  </si>
  <si>
    <t>IRN</t>
  </si>
  <si>
    <t>SAU</t>
  </si>
  <si>
    <t>IND</t>
  </si>
  <si>
    <t>CHN</t>
  </si>
  <si>
    <t>JPN</t>
  </si>
  <si>
    <t>KOR</t>
  </si>
  <si>
    <t>IDN</t>
  </si>
  <si>
    <t>VNM</t>
  </si>
  <si>
    <t>AUS</t>
  </si>
  <si>
    <t>RUS</t>
  </si>
  <si>
    <t>THA</t>
  </si>
  <si>
    <t>code</t>
    <phoneticPr fontId="2" type="noConversion"/>
  </si>
  <si>
    <t>as Brazil</t>
  </si>
  <si>
    <t>as South Africa</t>
  </si>
  <si>
    <t>as India</t>
  </si>
  <si>
    <t>as Japan</t>
  </si>
  <si>
    <t>as Thailand</t>
  </si>
  <si>
    <t>Overview of cement and concrete production in Latin America and the Caribbean with a focus on the goals of reaching carbon neutrality.2022</t>
    <phoneticPr fontId="2" type="noConversion"/>
  </si>
  <si>
    <t>AUS</t>
    <phoneticPr fontId="2" type="noConversion"/>
  </si>
  <si>
    <t>Austria</t>
    <phoneticPr fontId="2" type="noConversion"/>
  </si>
  <si>
    <t>≤C15 (%)</t>
  </si>
  <si>
    <t>ERMCO. (European Ready Mixed Concrete Organization) Ready-Mixed Concrete Industry Statistics 2008-2019, Available at (http://www.ermco.eu).</t>
    <phoneticPr fontId="2" type="noConversion"/>
  </si>
  <si>
    <t>data is from 1144 survey projects.Xi, F., Davis, S. J., Ciais, P., Crawford-Brown, D., Guan, D., Pade, C., Shi, T., Syddall, M., Lv, J., Ji, L., Bing, L., Wang, J., Wei, W., Yang, K. H., Lagerblad, B., Galan, I., Andrade, C., Zhang, Y. and Liu, Z.: Substantial global carbon uptake by cement carbonation, Nat. Geosci., 9(12), 880–883, doi:10.1038/ngeo2840, 2016..</t>
    <phoneticPr fontId="2" type="noConversion"/>
  </si>
  <si>
    <t>CEIC: https://www.ceicdata.com.cn/zh-hans/countries</t>
    <phoneticPr fontId="2" type="noConversion"/>
  </si>
  <si>
    <t>BEL</t>
    <phoneticPr fontId="2" type="noConversion"/>
  </si>
  <si>
    <t>Belgium</t>
    <phoneticPr fontId="2" type="noConversion"/>
  </si>
  <si>
    <t>Bulgaria</t>
    <phoneticPr fontId="2" type="noConversion"/>
  </si>
  <si>
    <t>Croatia</t>
    <phoneticPr fontId="2" type="noConversion"/>
  </si>
  <si>
    <t>Cyprus</t>
    <phoneticPr fontId="2" type="noConversion"/>
  </si>
  <si>
    <t>CZE</t>
    <phoneticPr fontId="2" type="noConversion"/>
  </si>
  <si>
    <t>Czechia</t>
    <phoneticPr fontId="2" type="noConversion"/>
  </si>
  <si>
    <t>DNK</t>
    <phoneticPr fontId="2" type="noConversion"/>
  </si>
  <si>
    <t xml:space="preserve"> Denmark</t>
    <phoneticPr fontId="2" type="noConversion"/>
  </si>
  <si>
    <t>FIN</t>
    <phoneticPr fontId="2" type="noConversion"/>
  </si>
  <si>
    <t>Finland</t>
    <phoneticPr fontId="2" type="noConversion"/>
  </si>
  <si>
    <t>FRA</t>
    <phoneticPr fontId="2" type="noConversion"/>
  </si>
  <si>
    <t>France</t>
    <phoneticPr fontId="2" type="noConversion"/>
  </si>
  <si>
    <t>DEU</t>
    <phoneticPr fontId="2" type="noConversion"/>
  </si>
  <si>
    <t xml:space="preserve"> Germany</t>
    <phoneticPr fontId="2" type="noConversion"/>
  </si>
  <si>
    <t>GRC</t>
    <phoneticPr fontId="2" type="noConversion"/>
  </si>
  <si>
    <t>Greece</t>
    <phoneticPr fontId="2" type="noConversion"/>
  </si>
  <si>
    <t>Hungary</t>
    <phoneticPr fontId="2" type="noConversion"/>
  </si>
  <si>
    <t>IRL</t>
    <phoneticPr fontId="2" type="noConversion"/>
  </si>
  <si>
    <t xml:space="preserve"> Ireland</t>
    <phoneticPr fontId="2" type="noConversion"/>
  </si>
  <si>
    <t>ITA</t>
    <phoneticPr fontId="2" type="noConversion"/>
  </si>
  <si>
    <t>Italy</t>
    <phoneticPr fontId="2" type="noConversion"/>
  </si>
  <si>
    <t>NLD</t>
    <phoneticPr fontId="2" type="noConversion"/>
  </si>
  <si>
    <t>Netherlands</t>
    <phoneticPr fontId="2" type="noConversion"/>
  </si>
  <si>
    <t>NOR</t>
    <phoneticPr fontId="2" type="noConversion"/>
  </si>
  <si>
    <t>Norway</t>
    <phoneticPr fontId="2" type="noConversion"/>
  </si>
  <si>
    <t>POL</t>
    <phoneticPr fontId="2" type="noConversion"/>
  </si>
  <si>
    <t>Poland</t>
    <phoneticPr fontId="2" type="noConversion"/>
  </si>
  <si>
    <t>PRT</t>
    <phoneticPr fontId="2" type="noConversion"/>
  </si>
  <si>
    <t>Portugal</t>
    <phoneticPr fontId="2" type="noConversion"/>
  </si>
  <si>
    <t>Romania</t>
    <phoneticPr fontId="2" type="noConversion"/>
  </si>
  <si>
    <t>SVK</t>
    <phoneticPr fontId="2" type="noConversion"/>
  </si>
  <si>
    <t>Slovakia</t>
    <phoneticPr fontId="2" type="noConversion"/>
  </si>
  <si>
    <t>Slovenia</t>
    <phoneticPr fontId="2" type="noConversion"/>
  </si>
  <si>
    <t>ESP</t>
    <phoneticPr fontId="2" type="noConversion"/>
  </si>
  <si>
    <t>Spain</t>
    <phoneticPr fontId="2" type="noConversion"/>
  </si>
  <si>
    <t>SWE</t>
    <phoneticPr fontId="2" type="noConversion"/>
  </si>
  <si>
    <t>Sweden</t>
    <phoneticPr fontId="2" type="noConversion"/>
  </si>
  <si>
    <t>Switzerland</t>
    <phoneticPr fontId="2" type="noConversion"/>
  </si>
  <si>
    <t>TUR</t>
    <phoneticPr fontId="2" type="noConversion"/>
  </si>
  <si>
    <t>GBR</t>
    <phoneticPr fontId="2" type="noConversion"/>
  </si>
  <si>
    <t>as Saudi</t>
    <phoneticPr fontId="2" type="noConversion"/>
  </si>
  <si>
    <t>as Malaysia and Thailand</t>
    <phoneticPr fontId="2" type="noConversion"/>
  </si>
  <si>
    <t>EMRCO</t>
    <phoneticPr fontId="2" type="noConversion"/>
  </si>
  <si>
    <t>Malaysia</t>
    <phoneticPr fontId="2" type="noConversion"/>
  </si>
  <si>
    <t>The United Arab Emirates</t>
  </si>
  <si>
    <t>Russia</t>
    <phoneticPr fontId="2" type="noConversion"/>
  </si>
  <si>
    <t>Israel</t>
    <phoneticPr fontId="2" type="noConversion"/>
  </si>
  <si>
    <t>50 (35-70)</t>
  </si>
  <si>
    <t>75 (50-100)</t>
  </si>
  <si>
    <t>45 (40-50)</t>
  </si>
  <si>
    <t>27 (25-30)</t>
  </si>
  <si>
    <t>21 (13-30)</t>
  </si>
  <si>
    <t>23 (10-35)</t>
  </si>
  <si>
    <t>China (range)*</t>
  </si>
  <si>
    <t>Europe (range)**</t>
  </si>
  <si>
    <t>USA (range)***</t>
  </si>
  <si>
    <t>Rest of world (range)****</t>
  </si>
  <si>
    <t>24.1 (15.0-37.0)</t>
  </si>
  <si>
    <t>17.0 (12.0-23.0)</t>
  </si>
  <si>
    <t>33.9(24.0-46.0)</t>
  </si>
  <si>
    <t>25.0 (16.0-39.0)</t>
  </si>
  <si>
    <t>16.1(10.0-24.7)</t>
  </si>
  <si>
    <t>25.0(20.3-28.0)</t>
  </si>
  <si>
    <t>42.3(35.3-51.3)</t>
  </si>
  <si>
    <t>16.7 (10.7-26.0)</t>
  </si>
  <si>
    <t>33.9 (24.0-46.0)</t>
  </si>
  <si>
    <t>** We use the waste concrete treatment proportion, particle size, and proortion in Nordic countries for European countries' situation.</t>
  </si>
  <si>
    <t>***The particle size and proportion for RCA for new cement concrete and asphalt concrete and RCA for road base materials refer to Euroean situation; landfill and stacking refer to China situation.</t>
  </si>
  <si>
    <t>****The crushed concrete particle size distribution situations in other countries are estimated based on Japan and Korea.</t>
  </si>
  <si>
    <t>landfill and stacking refer to China situation.</t>
  </si>
  <si>
    <t>Refer to :Kikuchi, T. and Kuroda, Y.: Carbon Dioxide Uptake in Demolished and Crushed Concrete, J. Adv. Concr. Technol., 9(1), 115–124, doi:10.3151/jact.9.115, 2011.</t>
    <phoneticPr fontId="2" type="noConversion"/>
  </si>
  <si>
    <t xml:space="preserve">unit: kg CO2/t clinker </t>
    <phoneticPr fontId="2" type="noConversion"/>
  </si>
  <si>
    <t>AUT</t>
    <phoneticPr fontId="2" type="noConversion"/>
  </si>
  <si>
    <t>BGR</t>
    <phoneticPr fontId="2" type="noConversion"/>
  </si>
  <si>
    <t>CAN</t>
    <phoneticPr fontId="2" type="noConversion"/>
  </si>
  <si>
    <t>HRV</t>
    <phoneticPr fontId="2" type="noConversion"/>
  </si>
  <si>
    <t>CYP</t>
    <phoneticPr fontId="2" type="noConversion"/>
  </si>
  <si>
    <t>HUN</t>
    <phoneticPr fontId="2" type="noConversion"/>
  </si>
  <si>
    <t>LUX</t>
    <phoneticPr fontId="2" type="noConversion"/>
  </si>
  <si>
    <t>ROU</t>
    <phoneticPr fontId="2" type="noConversion"/>
  </si>
  <si>
    <t>SVN</t>
    <phoneticPr fontId="2" type="noConversion"/>
  </si>
  <si>
    <t>CHE</t>
    <phoneticPr fontId="2" type="noConversion"/>
  </si>
  <si>
    <t>ZAF</t>
    <phoneticPr fontId="2" type="noConversion"/>
  </si>
  <si>
    <t>Shen,L.,Zhao J. A.,Wang L.M., Liu, L.T.,Wang,Y.,Yao,Y.L.,Geng,Y.B.,Gao,T.M.,Cao,Z.: Calculation and evaluation on carbon emission factor of cement production in China (in Chinese),Chin.Sci.Bull.,61: 2926-2938, doi: 10.1360/N972016-00037,2017</t>
    <phoneticPr fontId="2" type="noConversion"/>
  </si>
  <si>
    <t>The Global Cement Directory 2020 Global Cement Directory - listing of all global cement plants from Global Cement  https://www.globalcement.com/directory</t>
    <phoneticPr fontId="2" type="noConversion"/>
  </si>
  <si>
    <r>
      <t>The default value of 0.507 kg CO₂</t>
    </r>
    <r>
      <rPr>
        <sz val="10"/>
        <color theme="1"/>
        <rFont val="宋体"/>
        <family val="1"/>
        <charset val="134"/>
      </rPr>
      <t xml:space="preserve"> </t>
    </r>
    <r>
      <rPr>
        <sz val="10"/>
        <color theme="1"/>
        <rFont val="Times New Roman"/>
        <family val="1"/>
      </rPr>
      <t>t</t>
    </r>
    <r>
      <rPr>
        <vertAlign val="superscript"/>
        <sz val="10"/>
        <color theme="1"/>
        <rFont val="Times New Roman"/>
        <family val="1"/>
      </rPr>
      <t>-1</t>
    </r>
    <r>
      <rPr>
        <sz val="10"/>
        <color theme="1"/>
        <rFont val="Times New Roman"/>
        <family val="1"/>
      </rPr>
      <t xml:space="preserve"> clinker recommended by the IPCC (EFDB, 2003).</t>
    </r>
    <phoneticPr fontId="2" type="noConversion"/>
  </si>
  <si>
    <t>ROW</t>
    <phoneticPr fontId="2" type="noConversion"/>
  </si>
  <si>
    <t>UNFCCC. National Inventory Submission 2023. Available at: https://unfccc.int/ghg-inventories-annex-i-parties/2023. (last accessed: 9 July 2024)</t>
    <phoneticPr fontId="2" type="noConversion"/>
  </si>
  <si>
    <t>SI data 7. Concrete structure thickness by regions</t>
    <phoneticPr fontId="2" type="noConversion"/>
  </si>
  <si>
    <t>SI data 8. Distribution of mortar uses and related parameters</t>
    <phoneticPr fontId="2" type="noConversion"/>
  </si>
  <si>
    <t>SI data 1. The proportion of cement used for concrete and mortar in world countries/regions</t>
    <phoneticPr fontId="2" type="noConversion"/>
  </si>
  <si>
    <t>SI data 3. Distribution of cement content of concrete by strength class*</t>
    <phoneticPr fontId="2" type="noConversion"/>
  </si>
  <si>
    <t>SI data 4. Concrete carbonation rate coefficients (k) by regions</t>
    <phoneticPr fontId="2" type="noConversion"/>
  </si>
  <si>
    <t>SI data 5. Exposure times of cement materials in life cycle by regions</t>
    <phoneticPr fontId="2" type="noConversion"/>
  </si>
  <si>
    <t>SI data 6. Waste concrete treatment methods and particle size distribution by regions</t>
    <phoneticPr fontId="2" type="noConversion"/>
  </si>
  <si>
    <t>SI data 9. The thickness of different cement mortar utilization types*</t>
    <phoneticPr fontId="2" type="noConversion"/>
  </si>
  <si>
    <t>SI data 10. Chinese survey statistics for walls with various extents of mortar rendering</t>
    <phoneticPr fontId="2" type="noConversion"/>
  </si>
  <si>
    <t>SI data 12. Cement carbon emissions factors for 42 countries and ROW, 1928-2023</t>
    <phoneticPr fontId="2" type="noConversion"/>
  </si>
  <si>
    <r>
      <rPr>
        <sz val="11"/>
        <color theme="1"/>
        <rFont val="宋体"/>
        <family val="3"/>
        <charset val="134"/>
      </rPr>
      <t>≤</t>
    </r>
    <r>
      <rPr>
        <sz val="11"/>
        <color theme="1"/>
        <rFont val="Times New Roman"/>
        <family val="1"/>
      </rPr>
      <t>15 MPa</t>
    </r>
  </si>
  <si>
    <t>Index</t>
    <phoneticPr fontId="2" type="noConversion"/>
  </si>
  <si>
    <t>Area</t>
    <phoneticPr fontId="2" type="noConversion"/>
  </si>
  <si>
    <t>Source</t>
    <phoneticPr fontId="2" type="noConversion"/>
  </si>
  <si>
    <t>SI data 1</t>
    <phoneticPr fontId="2" type="noConversion"/>
  </si>
  <si>
    <t>SI data 2</t>
    <phoneticPr fontId="2" type="noConversion"/>
  </si>
  <si>
    <t>SI data 3</t>
  </si>
  <si>
    <t>SI data 4</t>
  </si>
  <si>
    <t>SI data 5</t>
  </si>
  <si>
    <t>SI data 6</t>
  </si>
  <si>
    <t>SI data 7</t>
  </si>
  <si>
    <t>SI data 8</t>
  </si>
  <si>
    <t>SI data 9</t>
  </si>
  <si>
    <t>SI data 10</t>
  </si>
  <si>
    <t>SI data 11</t>
  </si>
  <si>
    <t>SI data 12</t>
  </si>
  <si>
    <t>The proportion of cement used for concrete and mortar in world countries/regions</t>
  </si>
  <si>
    <t xml:space="preserve">from USGS (USGS. Cement Statistics and Information. ttp://minerals.usgs.gov/minerals/pubs/commodity/cement/index.html)  </t>
    <phoneticPr fontId="2" type="noConversion"/>
  </si>
  <si>
    <t>SI data 2. The strength class distribution of concrete by regions</t>
    <phoneticPr fontId="2" type="noConversion"/>
  </si>
  <si>
    <t>The strength class distribution of concrete by regions</t>
    <phoneticPr fontId="2" type="noConversion"/>
  </si>
  <si>
    <t>concrete strength class ditribution</t>
    <phoneticPr fontId="2" type="noConversion"/>
  </si>
  <si>
    <t>1) EMRCO (European Ready Mixed Concrete Organization). Ready-Mixed Concrete Industry Statistics 2008-2019. http://www.ermco.eu.
2) Xi, F., Davis, S. J., Ciais, P., Crawford-Brown, D., Guan, D., Pade, C., Shi, T., Syddall, M., Lv, J., Ji, L., Bing, L., Wang, J., Wei, W., Yang, K. H., Lagerblad, B., Galan, I., Andrade, C., Zhang, Y. and Liu, Z.: Substantial global carbon uptake by cement carbonation, Nat. Geosci., 9(12), 880–883, doi:10.1038/ngeo2840, 2016.
3) CEIC: https://www.ceicdata.com.cn/zh-hans/countries</t>
    <phoneticPr fontId="2" type="noConversion"/>
  </si>
  <si>
    <t>Distribution of cement content of concrete by strength class</t>
    <phoneticPr fontId="2" type="noConversion"/>
  </si>
  <si>
    <t>cement content of concrete</t>
    <phoneticPr fontId="2" type="noConversion"/>
  </si>
  <si>
    <t>Construction and Installation Engineering Budget Manual and Concrete Mix Proportion Quick Manual</t>
    <phoneticPr fontId="2" type="noConversion"/>
  </si>
  <si>
    <t>1) M.S. Material flow analysis of concrete in the United States, Massachusetts Institute of Technology, http://dspace.mit.edu/bitstream/1721.1/33030/2/62096322-MIT.pdf,2005.
2) EMRCO (European Ready Mixed Concrete Organization). Ready-Mixed Concrete Industry Statistics 2008-2019. http://www.ermco.eu.
3) Pade, C. and Guimaraes, M.: The CO2 uptake of concrete in a 100 year perspective, Cem. Concr. Res., 37(9), 1348–1356, doi:10.1016/j.cemconres.2007.06.009, 2007.
4) Construction and Installation Engineering Budget Manual and Concrete Mix Proportion Quick Manual</t>
    <phoneticPr fontId="2" type="noConversion"/>
  </si>
  <si>
    <t>44 countries and regions</t>
    <phoneticPr fontId="2" type="noConversion"/>
  </si>
  <si>
    <t>Concrete carbonation rate coefficients (k) by regions</t>
    <phoneticPr fontId="2" type="noConversion"/>
  </si>
  <si>
    <t>Europe, China and USA</t>
    <phoneticPr fontId="2" type="noConversion"/>
  </si>
  <si>
    <t>*The parameter is for plain concrete in Nordic countries. Pade, C. and M. Guimaraes (2007). "The CO2 uptake of concrete in a 100 year perspective." Cement and concrete research 37(9): 1348-1356.</t>
    <phoneticPr fontId="2" type="noConversion"/>
  </si>
  <si>
    <t>** Cement concrete carbonation coefficients in China are derived from more than 1300 concrete samples all over the China.</t>
    <phoneticPr fontId="2" type="noConversion"/>
  </si>
  <si>
    <t>***Gajda, John, Absorption of Atmospheric Carbon Dioxide by Portland Cement Concrete, R&amp;D Serial No. 2255a, Portland Cement Association, Skokie, Illinois, USA, 2001, 22 pages.</t>
    <phoneticPr fontId="2" type="noConversion"/>
  </si>
  <si>
    <t>1) Nordic countries. Pade, C. and M. Guimaraes (2007). "The CO2 uptake of concrete in a 100 year perspective. Cement and concrete research 37(9): 1348-1356.
2) Cement concrete carbonation coefficients in China are derived from more than 1300 concrete samples all over the China.
3) Gajda, John, Absorption of Atmospheric Carbon Dioxide by Portland Cement Concrete, R&amp;D Serial No. 2255a, Portland Cement Association, Skokie, Illinois, USA, 2001, 22.</t>
    <phoneticPr fontId="2" type="noConversion"/>
  </si>
  <si>
    <t>Exposure times of cement materials in life cycle by regions</t>
    <phoneticPr fontId="2" type="noConversion"/>
  </si>
  <si>
    <t>The Average concrete structure thickness in USA*</t>
  </si>
  <si>
    <t>Cement Utilization Category</t>
  </si>
  <si>
    <t>Average concrete thickness (mm)</t>
    <phoneticPr fontId="2" type="noConversion"/>
  </si>
  <si>
    <t>100-205</t>
    <phoneticPr fontId="2" type="noConversion"/>
  </si>
  <si>
    <t>Streets and highways</t>
  </si>
  <si>
    <t>150-205</t>
    <phoneticPr fontId="2" type="noConversion"/>
  </si>
  <si>
    <t>Utilities</t>
  </si>
  <si>
    <t>Water and waste management</t>
  </si>
  <si>
    <t>100-305</t>
    <phoneticPr fontId="2" type="noConversion"/>
  </si>
  <si>
    <t>Other public works</t>
  </si>
  <si>
    <t>75-610</t>
    <phoneticPr fontId="2" type="noConversion"/>
  </si>
  <si>
    <t>Non-construction</t>
  </si>
  <si>
    <t>* Data is from the estimation of Gajda, J.: Absorption of Atmospheric Carbon Dioxide by Portland Cement,Skokie, IL: Portland Cement Association (PCA) , 2001.</t>
    <phoneticPr fontId="2" type="noConversion"/>
  </si>
  <si>
    <t>The Average concrete structure thickness in China</t>
  </si>
  <si>
    <t xml:space="preserve">Structure </t>
  </si>
  <si>
    <t>Average Thickness (mm)</t>
  </si>
  <si>
    <t>Min Thickness (mm)</t>
  </si>
  <si>
    <t>Max Thickness (mm)</t>
  </si>
  <si>
    <t>Wall</t>
  </si>
  <si>
    <t xml:space="preserve">Shear wall </t>
  </si>
  <si>
    <t>GB50010-2010, GB50011-2010 and JGJ3-2010</t>
  </si>
  <si>
    <t>Beam</t>
  </si>
  <si>
    <t>Beam rib wedth</t>
  </si>
  <si>
    <t>Pillar</t>
  </si>
  <si>
    <t>Rectangular and circular</t>
  </si>
  <si>
    <t>JGJ3-2010</t>
  </si>
  <si>
    <t>Slabs (Floor)</t>
  </si>
  <si>
    <t>Ready-mix</t>
  </si>
  <si>
    <t xml:space="preserve">"Concrete structure middle volume concrete structure and masonry structure design Fifth Edition" China Building Industry Press,P95 </t>
  </si>
  <si>
    <t>Pre-cast concrete</t>
  </si>
  <si>
    <t>GB50010-2010</t>
  </si>
  <si>
    <t>Staircases</t>
  </si>
  <si>
    <t>Height</t>
  </si>
  <si>
    <t>The Average concrete structure thickness in Europe**</t>
  </si>
  <si>
    <t>Ready-mix concrete in Nordic countries:production,exposure conditins and typical thicknesses of strutural elements</t>
  </si>
  <si>
    <t xml:space="preserve">Structural elements </t>
  </si>
  <si>
    <t>Tickness(mm)</t>
  </si>
  <si>
    <t>Walls</t>
  </si>
  <si>
    <t>Slabs</t>
  </si>
  <si>
    <t>Foundation</t>
  </si>
  <si>
    <t>Structures</t>
  </si>
  <si>
    <t>** Data is from Pade, C. and Guimaraes, M.: The CO2 uptake of concrete in a 100 year perspective, Cem. Concr. Res., 37(9), 1348–1356, doi:10.1016/j.cemconres.2007.06.009, 2007.</t>
    <phoneticPr fontId="2" type="noConversion"/>
  </si>
  <si>
    <r>
      <t>Extending or ending the life of residential buildings in Japan: A social circular economy approach to the problem of short-lived constructions.2019</t>
    </r>
    <r>
      <rPr>
        <sz val="11"/>
        <color theme="1"/>
        <rFont val="宋体"/>
        <family val="3"/>
        <charset val="134"/>
      </rPr>
      <t>；</t>
    </r>
    <r>
      <rPr>
        <sz val="11"/>
        <color theme="1"/>
        <rFont val="Times New Roman"/>
        <family val="1"/>
      </rPr>
      <t>The efforts to develop longer life housing with adaptability in Japan.2016</t>
    </r>
    <phoneticPr fontId="2" type="noConversion"/>
  </si>
  <si>
    <r>
      <t>Life cycle environmental assessment of an educational building in Northern India: A case study.2012</t>
    </r>
    <r>
      <rPr>
        <sz val="11"/>
        <color theme="1"/>
        <rFont val="宋体"/>
        <family val="3"/>
        <charset val="134"/>
      </rPr>
      <t>（</t>
    </r>
    <r>
      <rPr>
        <sz val="11"/>
        <color theme="1"/>
        <rFont val="Times New Roman"/>
        <family val="1"/>
      </rPr>
      <t>india-50year</t>
    </r>
    <r>
      <rPr>
        <sz val="11"/>
        <color theme="1"/>
        <rFont val="宋体"/>
        <family val="3"/>
        <charset val="134"/>
      </rPr>
      <t>）</t>
    </r>
    <phoneticPr fontId="2" type="noConversion"/>
  </si>
  <si>
    <r>
      <t>Embodied and operational energy of urban residential buildings in India.2016</t>
    </r>
    <r>
      <rPr>
        <sz val="11"/>
        <color theme="1"/>
        <rFont val="宋体"/>
        <family val="3"/>
        <charset val="134"/>
      </rPr>
      <t>（</t>
    </r>
    <r>
      <rPr>
        <sz val="11"/>
        <color theme="1"/>
        <rFont val="Times New Roman"/>
        <family val="1"/>
      </rPr>
      <t>india-50year</t>
    </r>
    <r>
      <rPr>
        <sz val="11"/>
        <color theme="1"/>
        <rFont val="宋体"/>
        <family val="3"/>
        <charset val="134"/>
      </rPr>
      <t>）</t>
    </r>
    <phoneticPr fontId="2" type="noConversion"/>
  </si>
  <si>
    <r>
      <t>Environmental Impact Analysis on Residential Building in Malaysia Using Life Cycle Assessment.2017</t>
    </r>
    <r>
      <rPr>
        <sz val="11"/>
        <color theme="1"/>
        <rFont val="宋体"/>
        <family val="3"/>
        <charset val="134"/>
      </rPr>
      <t>（</t>
    </r>
    <r>
      <rPr>
        <sz val="11"/>
        <color theme="1"/>
        <rFont val="Times New Roman"/>
        <family val="1"/>
      </rPr>
      <t>Malaysia-50year</t>
    </r>
    <r>
      <rPr>
        <sz val="11"/>
        <color theme="1"/>
        <rFont val="宋体"/>
        <family val="3"/>
        <charset val="134"/>
      </rPr>
      <t>）</t>
    </r>
    <phoneticPr fontId="2" type="noConversion"/>
  </si>
  <si>
    <r>
      <t xml:space="preserve">1) Pommer, K., Pade, C., Institut, D. T. &amp; Centre, N. I. Guidelines: Uptake of Carbon Dioxide in the Life Cycle Inventory of Concrete. 2006.
2) Mequignon, M., Ait Haddou, H., Thellier, F., Bonhomme, M.: Greenhouse gases and building lifetimes. Build.Environ., 68, 77-86, doi:http://dx.doi.org/10.1016/j.buildenv.2013.05.017, 2013.
3) Kapur, A., Keoleian, G., Kendall, A. &amp; Kesler, S. E. Dynamic Modeling of In‐Use Cement Stocks in the United States. Journal of Industrial Ecology 12, 539-556 (2008).(as USA)
4) Influence of concrete cover in the service life of a newly built reinforced concrete structure: a case study.2020.
5) Comparing the whole life cycle carbon impact of conventional and biogenic building materials across major residential typologies in Ghana and Senegal 
6) Life cycle building impact of a Middle Eastern residential neighborhood </t>
    </r>
    <r>
      <rPr>
        <sz val="11"/>
        <color theme="1"/>
        <rFont val="宋体"/>
        <family val="1"/>
        <charset val="134"/>
      </rPr>
      <t>；</t>
    </r>
    <r>
      <rPr>
        <sz val="11"/>
        <color theme="1"/>
        <rFont val="Times New Roman"/>
        <family val="1"/>
      </rPr>
      <t>https://www.argaam.com/en/article/articledetail/id/1503872. (Saudi)
7) Extending or ending the life of residential buildings in Japan: A social circular economy approach to the problem of short-lived constructions. 2019.
8) Building life-span prediction for life cycle assessment and life cycle cost using machine learning: A big data approach.
9) Life Cycle Assessment of Energy and CO2 Emissions for Residential Buildings in Jakarta and Bandung, Indonesia 
10) Systematic literature review of life cycle sustainability assessment system for residential buildings: using bibliometric analysis 2000–2020.
11) Life cycle environmental assessment of an educational building in Northern India: A case study.2012
12) Embodied and operational energy of urban residential buildings in India.2016
13) Environmental Impact Analysis on Residential Building in Malaysia Using Life Cycle Assessment.2017
14) Environmental life cycle assessment of a commercial office building in Thailand.2008 
15) An integrated life cycle assessment of diﬀerent façade systems for a typical residential building in Ghana.2020</t>
    </r>
    <phoneticPr fontId="2" type="noConversion"/>
  </si>
  <si>
    <t>Waste concrete treatment methods and particle size distribution by regions</t>
    <phoneticPr fontId="2" type="noConversion"/>
  </si>
  <si>
    <t>1) Pade, C. and Guimaraes, M.: The CO2 uptake of concrete in a 100 year perspective, Cem. Concr. Res., 37(9), 1348–1356, doi:10.1016/j.cemconres.2007.06.009, 2007.
2) Engelsen, C. J., Mehus, J., Pade, C., Sæther, D. H.: Carbon dioxide uptake in demolished and crushed concrete. Norwegian Building Research Institute, www. byggforsk. no, ISBN, 82-536, 2005.
3) Carbon Dioxide Uptake in Demolished and Crushed Concrete, J. Adv. Concr. Technol., 9(1), 115–124, doi:10.3151/jact.9.115, 2011.</t>
    <phoneticPr fontId="2" type="noConversion"/>
  </si>
  <si>
    <t>Concrete structure thickness by regions</t>
    <phoneticPr fontId="2" type="noConversion"/>
  </si>
  <si>
    <t>exposure times</t>
    <phoneticPr fontId="2" type="noConversion"/>
  </si>
  <si>
    <t>concrete carbonation rate coefficients</t>
    <phoneticPr fontId="2" type="noConversion"/>
  </si>
  <si>
    <t>Concrete structure thickness</t>
    <phoneticPr fontId="2" type="noConversion"/>
  </si>
  <si>
    <t>particle size distribution</t>
  </si>
  <si>
    <t>P36, P52-53, and P95 "Concrete structure middle volume concrete structure and masonry structure design Fifth Edition" China Building Industry Press</t>
    <phoneticPr fontId="2" type="noConversion"/>
  </si>
  <si>
    <t>1) Gajda, J.: Absorption of Atmospheric Carbon Dioxide by Portland Cement,Skokie, IL: Portland Cement Association (PCA) , 2001.
2) China Building Industry Press. Concrete structure middle volume concrete structure and masonry structure design Fifth Edition.
3) Pade, C. and Guimaraes, M.: The CO2 uptake of concrete in a 100 year perspective, Cem. Concr. Res., 37(9), 1348–1356, doi:10.1016/j.cemconres.2007.06.009, 2007.</t>
    <phoneticPr fontId="2" type="noConversion"/>
  </si>
  <si>
    <t>Distribution of mortar uses and related parameters</t>
  </si>
  <si>
    <t>mortar usages</t>
    <phoneticPr fontId="2" type="noConversion"/>
  </si>
  <si>
    <t>global</t>
    <phoneticPr fontId="2" type="noConversion"/>
  </si>
  <si>
    <t>The thickness of different cement mortar utilization types</t>
    <phoneticPr fontId="2" type="noConversion"/>
  </si>
  <si>
    <t>mortar thickness</t>
    <phoneticPr fontId="2" type="noConversion"/>
  </si>
  <si>
    <t>Chinese survey statistics for walls with various extents of mortar rendering</t>
    <phoneticPr fontId="2" type="noConversion"/>
  </si>
  <si>
    <t>walls with various extents of mortar rendering</t>
    <phoneticPr fontId="2" type="noConversion"/>
  </si>
  <si>
    <t>SI data 11. Mortar carbonation rate coefficients and  CaO converted to CaCO3</t>
    <phoneticPr fontId="2" type="noConversion"/>
  </si>
  <si>
    <r>
      <t>Mortar carbonation rate coefficients and  CaO converted to CaCO</t>
    </r>
    <r>
      <rPr>
        <vertAlign val="subscript"/>
        <sz val="11"/>
        <color theme="1"/>
        <rFont val="Times New Roman"/>
        <family val="1"/>
      </rPr>
      <t>3</t>
    </r>
    <phoneticPr fontId="2" type="noConversion"/>
  </si>
  <si>
    <t>mortar carbonation rate coefficients</t>
    <phoneticPr fontId="2" type="noConversion"/>
  </si>
  <si>
    <t>Cement carbon emissions factors for 42 countries and ROW, 1928-2023</t>
    <phoneticPr fontId="2" type="noConversion"/>
  </si>
  <si>
    <t>42 countries and regions</t>
    <phoneticPr fontId="2" type="noConversion"/>
  </si>
  <si>
    <t>1) UNFCCC. National Inventory Submission 2023. Available at: https://unfccc.int/ghg-inventories-annex-i-parties/2023. (last accessed: 9 July 2024)
2) The Global Cement Directory 2020 Global Cement Directory - listing of all global cement plants from Global Cement  https://www.globalcement.com/directory
3) The default value of 0.507 kg CO₂ t-1 clinker recommended by the IPCC (EFDB, 2003).
4) Shen,L.,Zhao J. A.,Wang L.M., Liu, L.T.,Wang,Y.,Yao,Y.L.,Geng,Y.B.,Gao,T.M.,Cao,Z.: Calculation and evaluation on carbon emission factor of cement production in China (in Chinese),Chin.Sci.Bull.,61: 2926-2938, doi: 10.1360/N972016-00037,2017</t>
    <phoneticPr fontId="2" type="noConversion"/>
  </si>
  <si>
    <t>cement usage ratio</t>
    <phoneticPr fontId="2" type="noConversion"/>
  </si>
  <si>
    <t>carbon emissions factors</t>
    <phoneticPr fontId="2" type="noConversion"/>
  </si>
  <si>
    <t>1) Lutz H, Bayer R.: Dry mortars. Ullmann'sencyclopedia of industrial chemistry , https://doi.org/10.1002/14356007.f16_f01.pub2|(Accessed 25 Augst 2020),2010
2) Winter C, Plank J.: The European dry-mix mortar industr (Part 1).ZKG International, 60,62, https://www.zhangqiaokeyan.com/academic-journal-foreign_other_thesis/020416025873.html(Accessed 25 Augst 2020),2007</t>
    <phoneticPr fontId="2" type="noConversion"/>
  </si>
  <si>
    <t>Xi, F., Davis, S. J., Ciais, P., Crawford-Brown, D., Guan, D., Pade, C., Shi, T., Syddall, M., Lv, J., Ji, L., Bing, L., Wang, J., Wei, W., Yang, K. H., Lagerblad, B., Galan, I., Andrade, C., Zhang, Y. and Liu, Z.: Substantial global carbon uptake by cement carbonation, Nat. Geosci., 9(12), 880–883, doi:10.1038/ngeo2840, 2016.</t>
    <phoneticPr fontId="2" type="noConversion"/>
  </si>
  <si>
    <t>Parameters</t>
    <phoneticPr fontId="2" type="noConversion"/>
  </si>
  <si>
    <t>Table S2: Input model parameters of cement uptakes and emissions</t>
    <phoneticPr fontId="2" type="noConversion"/>
  </si>
  <si>
    <t>from European Ready mixed Concrete Organization (ERMCO): Ready-mixed Concrete Industry Statistics 2001–2019. European Ready mixed Concrete Organization [data set], 2020. https://ermco.eu/statistics-previous-years/ (last access: 24 August 2024).</t>
    <phoneticPr fontId="2" type="noConversion"/>
  </si>
  <si>
    <t>as ERMCO</t>
    <phoneticPr fontId="2" type="noConversion"/>
  </si>
  <si>
    <t>1) European Ready mixed Concrete Organization (ERMCO): Ready-mixed Concrete Industry Statistics 2001–2019. European Ready mixed Concrete Organization [data set], 2020. https://ermco.eu/statistics-previous-years/ 
2) USGS. Cement Statistics and Information. http://minerals.usgs.gov/minerals/pubs/commodity/cement/index.html. 
3 Overview of cement and concrete production in Latin America and the Caribbean with a focus on the goals of reaching carbon neutrality.2022
4) Muigai, R. et al. Cradle-to-gate environmental impacts of the concrete industry in South Africa. J. South Afr. Inst. Civil Eng. 55, 02–07 (2013).
5) Kumar, P. &amp; Kaushik, S. Some trends in the use of concrete: Indian scenario. Cement Concr. Res. 33, 77. https://doi.org/10.1016/S0008-8846(02)00935-7 (2003).
6) Xi, F., Davis, S. J., Ciais, P., Crawford-Brown, D., Guan, D., Pade, C., Shi, T., Syddall, M., Lv, J., Ji, L., Bing, L., Wang, J., Wei, W., Yang, K. H., Lagerblad, B., Galan, I., Andrade, C., Zhang, Y. and Liu, Z.: Substantial global carbon uptake by cement carbonation, Nat. Geosci., 9(12), 880–883, doi:10.1038/ngeo2840, 2016.
7) Limsuwan, E. Thailand – Concrete Construction Industry – Cement Based Material and Civil Infrastructure (CBM-CI). Proc. CBM-CI International Workshop, Karachi, Pakistan (2007).</t>
    <phoneticPr fontId="2" type="noConversion"/>
  </si>
  <si>
    <t>Türkiye</t>
  </si>
  <si>
    <t>Türkiye</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</si>
</sst>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_ "/>
    <numFmt numFmtId="178" formatCode="0.0"/>
    <numFmt numFmtId="179" formatCode="0.0_);[Red]\(0.0\)"/>
    <numFmt numFmtId="180" formatCode="0.00_ "/>
  </numFmts>
  <fonts count="40" x14ac:knownFonts="1">
    <font>
      <sz val="11"/>
      <color theme="1"/>
      <name val="等线"/>
      <family val="2"/>
      <scheme val="minor"/>
    </font>
    <font>
      <sz val="11"/>
      <color theme="1"/>
      <name val="等线"/>
      <family val="2"/>
      <scheme val="minor"/>
    </font>
    <font>
      <sz val="9"/>
      <name val="等线"/>
      <family val="3"/>
      <charset val="134"/>
      <scheme val="minor"/>
    </font>
    <font>
      <sz val="11"/>
      <color theme="1"/>
      <name val="等线"/>
      <family val="3"/>
      <charset val="134"/>
      <scheme val="minor"/>
    </font>
    <font>
      <sz val="11"/>
      <color theme="1"/>
      <name val="Times New Roman"/>
      <family val="1"/>
    </font>
    <font>
      <sz val="10.5"/>
      <color rgb="FF000000"/>
      <name val="Times New Roman"/>
      <family val="1"/>
    </font>
    <font>
      <sz val="11"/>
      <color theme="1"/>
      <name val="Arial"/>
      <family val="2"/>
    </font>
    <font>
      <sz val="10.5"/>
      <color theme="1"/>
      <name val="Arial"/>
      <family val="2"/>
    </font>
    <font>
      <b/>
      <sz val="11"/>
      <color theme="1"/>
      <name val="Arial"/>
      <family val="2"/>
    </font>
    <font>
      <b/>
      <sz val="11"/>
      <color theme="1"/>
      <name val="Times New Roman"/>
      <family val="1"/>
    </font>
    <font>
      <sz val="11"/>
      <color theme="1"/>
      <name val="宋体"/>
      <family val="3"/>
      <charset val="134"/>
    </font>
    <font>
      <vertAlign val="superscript"/>
      <sz val="11"/>
      <color theme="1"/>
      <name val="Arial"/>
      <family val="2"/>
    </font>
    <font>
      <sz val="12"/>
      <color theme="1"/>
      <name val="Times New Roman"/>
      <family val="1"/>
    </font>
    <font>
      <i/>
      <sz val="12"/>
      <color theme="1"/>
      <name val="Times New Roman"/>
      <family val="1"/>
    </font>
    <font>
      <b/>
      <sz val="12"/>
      <color theme="1"/>
      <name val="Times New Roman"/>
      <family val="1"/>
    </font>
    <font>
      <i/>
      <sz val="11"/>
      <color theme="1"/>
      <name val="Times New Roman"/>
      <family val="1"/>
    </font>
    <font>
      <sz val="10"/>
      <color theme="1"/>
      <name val="Times New Roman"/>
      <family val="1"/>
    </font>
    <font>
      <sz val="9"/>
      <color rgb="FF000000"/>
      <name val="Times New Roman"/>
      <family val="1"/>
    </font>
    <font>
      <b/>
      <sz val="11"/>
      <color rgb="FF000000"/>
      <name val="Times New Roman"/>
      <family val="1"/>
    </font>
    <font>
      <sz val="11"/>
      <color rgb="FF000000"/>
      <name val="Times New Roman"/>
      <family val="1"/>
    </font>
    <font>
      <sz val="10"/>
      <name val="Times New Roman"/>
      <family val="1"/>
    </font>
    <font>
      <b/>
      <sz val="11"/>
      <color rgb="FFFF0000"/>
      <name val="等线"/>
      <family val="3"/>
      <charset val="134"/>
      <scheme val="minor"/>
    </font>
    <font>
      <sz val="11"/>
      <color theme="1"/>
      <name val="宋体"/>
      <family val="1"/>
      <charset val="134"/>
    </font>
    <font>
      <sz val="11"/>
      <color theme="1"/>
      <name val="Times New Roman"/>
      <family val="2"/>
    </font>
    <font>
      <sz val="11"/>
      <color theme="1"/>
      <name val="等线"/>
      <family val="1"/>
      <charset val="134"/>
    </font>
    <font>
      <b/>
      <i/>
      <sz val="11"/>
      <color theme="1"/>
      <name val="Times New Roman"/>
      <family val="1"/>
    </font>
    <font>
      <b/>
      <i/>
      <sz val="10.5"/>
      <color rgb="FF000000"/>
      <name val="Times New Roman"/>
      <family val="1"/>
    </font>
    <font>
      <b/>
      <sz val="11"/>
      <color rgb="FFFF0000"/>
      <name val="Times New Roman"/>
      <family val="1"/>
    </font>
    <font>
      <b/>
      <sz val="11"/>
      <name val="Times New Roman"/>
      <family val="1"/>
    </font>
    <font>
      <sz val="11"/>
      <color rgb="FFFF0000"/>
      <name val="Times New Roman"/>
      <family val="1"/>
    </font>
    <font>
      <sz val="10.5"/>
      <color rgb="FF000000"/>
      <name val="Arial"/>
      <family val="2"/>
    </font>
    <font>
      <sz val="11"/>
      <color theme="1"/>
      <name val="等线"/>
      <family val="2"/>
      <charset val="134"/>
      <scheme val="minor"/>
    </font>
    <font>
      <sz val="15"/>
      <color rgb="FF111111"/>
      <name val="Arial"/>
      <family val="2"/>
    </font>
    <font>
      <sz val="9"/>
      <color theme="1"/>
      <name val="Times New Roman"/>
      <family val="1"/>
    </font>
    <font>
      <sz val="10"/>
      <color theme="1"/>
      <name val="宋体"/>
      <family val="1"/>
      <charset val="134"/>
    </font>
    <font>
      <vertAlign val="superscript"/>
      <sz val="10"/>
      <color theme="1"/>
      <name val="Times New Roman"/>
      <family val="1"/>
    </font>
    <font>
      <sz val="10.5"/>
      <color theme="1"/>
      <name val="Times New Roman"/>
      <family val="1"/>
    </font>
    <font>
      <sz val="11"/>
      <color indexed="8"/>
      <name val="Times New Roman"/>
      <family val="1"/>
    </font>
    <font>
      <sz val="12"/>
      <name val="Times New Roman"/>
      <family val="1"/>
    </font>
    <font>
      <vertAlign val="subscript"/>
      <sz val="11"/>
      <color theme="1"/>
      <name val="Times New Roman"/>
      <family val="1"/>
    </font>
  </fonts>
  <fills count="17">
    <fill>
      <patternFill patternType="none"/>
    </fill>
    <fill>
      <patternFill patternType="gray125"/>
    </fill>
    <fill>
      <patternFill patternType="solid">
        <fgColor rgb="FF00B0F0"/>
        <bgColor indexed="64"/>
      </patternFill>
    </fill>
    <fill>
      <patternFill patternType="solid">
        <fgColor rgb="FFFF33CC"/>
        <bgColor indexed="64"/>
      </patternFill>
    </fill>
    <fill>
      <patternFill patternType="solid">
        <fgColor rgb="FF0070C0"/>
        <bgColor indexed="64"/>
      </patternFill>
    </fill>
    <fill>
      <patternFill patternType="solid">
        <fgColor rgb="FF00B050"/>
        <bgColor indexed="64"/>
      </patternFill>
    </fill>
    <fill>
      <patternFill patternType="solid">
        <fgColor theme="5" tint="-0.249977111117893"/>
        <bgColor indexed="64"/>
      </patternFill>
    </fill>
    <fill>
      <patternFill patternType="solid">
        <fgColor rgb="FFFFC000"/>
        <bgColor indexed="64"/>
      </patternFill>
    </fill>
    <fill>
      <patternFill patternType="solid">
        <fgColor rgb="FFC0000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rgb="FF7030A0"/>
        <bgColor indexed="64"/>
      </patternFill>
    </fill>
    <fill>
      <patternFill patternType="solid">
        <fgColor theme="8" tint="0.79998168889431442"/>
        <bgColor indexed="64"/>
      </patternFill>
    </fill>
    <fill>
      <patternFill patternType="solid">
        <fgColor theme="7"/>
        <bgColor indexed="64"/>
      </patternFill>
    </fill>
    <fill>
      <patternFill patternType="solid">
        <fgColor theme="9" tint="0.79998168889431442"/>
        <bgColor indexed="64"/>
      </patternFill>
    </fill>
    <fill>
      <patternFill patternType="solid">
        <fgColor theme="9" tint="0.79995117038483843"/>
        <bgColor indexed="64"/>
      </patternFill>
    </fill>
    <fill>
      <patternFill patternType="solid">
        <fgColor theme="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4">
    <xf numFmtId="0" fontId="0" fillId="0" borderId="0"/>
    <xf numFmtId="9" fontId="1" fillId="0" borderId="0" applyFont="0" applyFill="0" applyBorder="0" applyAlignment="0" applyProtection="0">
      <alignment vertical="center"/>
    </xf>
    <xf numFmtId="0" fontId="3" fillId="0" borderId="0"/>
    <xf numFmtId="0" fontId="31" fillId="0" borderId="0">
      <alignment vertical="center"/>
    </xf>
  </cellStyleXfs>
  <cellXfs count="187">
    <xf numFmtId="0" fontId="0" fillId="0" borderId="0" xfId="0"/>
    <xf numFmtId="0" fontId="4" fillId="0" borderId="0" xfId="2" applyFont="1"/>
    <xf numFmtId="0" fontId="6" fillId="0" borderId="0" xfId="0" applyFont="1"/>
    <xf numFmtId="0" fontId="6" fillId="0" borderId="0" xfId="2" applyFont="1"/>
    <xf numFmtId="0" fontId="8" fillId="0" borderId="0" xfId="0" applyFont="1"/>
    <xf numFmtId="0" fontId="8" fillId="0" borderId="0" xfId="2" applyFont="1"/>
    <xf numFmtId="0" fontId="4" fillId="0" borderId="0" xfId="0" applyFont="1"/>
    <xf numFmtId="10" fontId="6" fillId="0" borderId="1" xfId="0" applyNumberFormat="1" applyFont="1" applyBorder="1"/>
    <xf numFmtId="10" fontId="6" fillId="0" borderId="1" xfId="0" applyNumberFormat="1" applyFont="1" applyBorder="1" applyAlignment="1">
      <alignment horizontal="center"/>
    </xf>
    <xf numFmtId="177" fontId="6" fillId="0" borderId="1" xfId="0" applyNumberFormat="1" applyFont="1" applyBorder="1" applyAlignment="1">
      <alignment horizontal="center"/>
    </xf>
    <xf numFmtId="0" fontId="4" fillId="0" borderId="3" xfId="0" applyFont="1" applyBorder="1"/>
    <xf numFmtId="0" fontId="12" fillId="0" borderId="0" xfId="0" applyFont="1"/>
    <xf numFmtId="0" fontId="4" fillId="0" borderId="0" xfId="0" applyFont="1" applyAlignment="1">
      <alignment horizontal="left" vertical="center"/>
    </xf>
    <xf numFmtId="0" fontId="12" fillId="0" borderId="0" xfId="0" applyFont="1" applyAlignment="1">
      <alignment horizontal="left" vertical="top"/>
    </xf>
    <xf numFmtId="0" fontId="6" fillId="0" borderId="1" xfId="0" applyFont="1" applyBorder="1"/>
    <xf numFmtId="0" fontId="6" fillId="0" borderId="1" xfId="0" applyFont="1" applyBorder="1" applyAlignment="1">
      <alignment horizontal="center"/>
    </xf>
    <xf numFmtId="0" fontId="6" fillId="0" borderId="0" xfId="0" applyFont="1" applyAlignment="1">
      <alignment horizontal="center"/>
    </xf>
    <xf numFmtId="0" fontId="4" fillId="0" borderId="0" xfId="2" applyFont="1" applyAlignment="1">
      <alignment horizontal="left"/>
    </xf>
    <xf numFmtId="0" fontId="16" fillId="0" borderId="0" xfId="2" applyFont="1" applyAlignment="1">
      <alignment horizontal="left"/>
    </xf>
    <xf numFmtId="0" fontId="8" fillId="0" borderId="0" xfId="2" applyFont="1" applyAlignment="1">
      <alignment horizontal="left"/>
    </xf>
    <xf numFmtId="0" fontId="7" fillId="0" borderId="0" xfId="2" applyFont="1" applyAlignment="1">
      <alignment horizontal="left"/>
    </xf>
    <xf numFmtId="0" fontId="6" fillId="0" borderId="1" xfId="2" applyFont="1" applyBorder="1" applyAlignment="1">
      <alignment horizontal="center" vertical="center" wrapText="1"/>
    </xf>
    <xf numFmtId="0" fontId="6" fillId="0" borderId="1" xfId="0" applyFont="1" applyBorder="1" applyAlignment="1">
      <alignment wrapText="1"/>
    </xf>
    <xf numFmtId="0" fontId="6" fillId="0" borderId="1" xfId="0" applyFont="1" applyBorder="1" applyAlignment="1">
      <alignment vertical="top" wrapText="1"/>
    </xf>
    <xf numFmtId="58" fontId="6" fillId="0" borderId="1" xfId="0" applyNumberFormat="1" applyFont="1" applyBorder="1"/>
    <xf numFmtId="0" fontId="6" fillId="0" borderId="1" xfId="0" applyFont="1" applyBorder="1" applyAlignment="1">
      <alignment horizontal="left"/>
    </xf>
    <xf numFmtId="1" fontId="4" fillId="0" borderId="0" xfId="0" applyNumberFormat="1" applyFont="1"/>
    <xf numFmtId="1" fontId="6" fillId="0" borderId="0" xfId="0" applyNumberFormat="1" applyFont="1"/>
    <xf numFmtId="0" fontId="6" fillId="0" borderId="1" xfId="0" applyFont="1" applyBorder="1" applyAlignment="1">
      <alignment horizontal="center" vertical="center" wrapText="1"/>
    </xf>
    <xf numFmtId="0" fontId="6" fillId="0" borderId="0" xfId="0" applyFont="1" applyAlignment="1">
      <alignment horizontal="center" vertical="center" wrapText="1"/>
    </xf>
    <xf numFmtId="178" fontId="6" fillId="0" borderId="1" xfId="0" applyNumberFormat="1" applyFont="1" applyBorder="1"/>
    <xf numFmtId="1" fontId="6" fillId="0" borderId="1" xfId="0" applyNumberFormat="1" applyFont="1" applyBorder="1"/>
    <xf numFmtId="0" fontId="8" fillId="0" borderId="1" xfId="0" applyFont="1" applyBorder="1" applyAlignment="1">
      <alignment horizontal="center" vertical="center" wrapText="1"/>
    </xf>
    <xf numFmtId="176" fontId="6" fillId="0" borderId="1" xfId="1" applyNumberFormat="1" applyFont="1" applyFill="1" applyBorder="1" applyAlignment="1"/>
    <xf numFmtId="0" fontId="21" fillId="0" borderId="0" xfId="0" applyFont="1"/>
    <xf numFmtId="0" fontId="6" fillId="2" borderId="1" xfId="2" applyFont="1" applyFill="1" applyBorder="1" applyAlignment="1">
      <alignment horizontal="center"/>
    </xf>
    <xf numFmtId="0" fontId="6" fillId="3" borderId="1" xfId="2" applyFont="1" applyFill="1" applyBorder="1" applyAlignment="1">
      <alignment horizontal="center"/>
    </xf>
    <xf numFmtId="0" fontId="6" fillId="4" borderId="1" xfId="2" applyFont="1" applyFill="1" applyBorder="1" applyAlignment="1">
      <alignment horizontal="center"/>
    </xf>
    <xf numFmtId="0" fontId="6" fillId="5" borderId="1" xfId="2" applyFont="1" applyFill="1" applyBorder="1" applyAlignment="1">
      <alignment horizontal="center"/>
    </xf>
    <xf numFmtId="0" fontId="6" fillId="6" borderId="1" xfId="2" applyFont="1" applyFill="1" applyBorder="1" applyAlignment="1">
      <alignment horizontal="center"/>
    </xf>
    <xf numFmtId="0" fontId="6" fillId="7" borderId="1" xfId="2" applyFont="1" applyFill="1" applyBorder="1" applyAlignment="1">
      <alignment horizontal="center"/>
    </xf>
    <xf numFmtId="0" fontId="6" fillId="8" borderId="1" xfId="2" applyFont="1" applyFill="1" applyBorder="1" applyAlignment="1">
      <alignment horizontal="center"/>
    </xf>
    <xf numFmtId="0" fontId="6" fillId="9" borderId="1" xfId="2" applyFont="1" applyFill="1" applyBorder="1" applyAlignment="1">
      <alignment horizontal="center"/>
    </xf>
    <xf numFmtId="0" fontId="6" fillId="10" borderId="1" xfId="2" applyFont="1" applyFill="1" applyBorder="1" applyAlignment="1">
      <alignment horizontal="center"/>
    </xf>
    <xf numFmtId="0" fontId="6" fillId="11" borderId="1" xfId="2" applyFont="1" applyFill="1" applyBorder="1" applyAlignment="1">
      <alignment horizontal="center"/>
    </xf>
    <xf numFmtId="0" fontId="0" fillId="2"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0" fillId="9" borderId="0" xfId="0" applyFill="1"/>
    <xf numFmtId="0" fontId="0" fillId="10" borderId="0" xfId="0" applyFill="1"/>
    <xf numFmtId="0" fontId="0" fillId="11" borderId="0" xfId="0" applyFill="1"/>
    <xf numFmtId="0" fontId="4" fillId="3" borderId="0" xfId="2" applyFont="1" applyFill="1" applyAlignment="1">
      <alignment horizontal="left"/>
    </xf>
    <xf numFmtId="176" fontId="5" fillId="2" borderId="1" xfId="2" applyNumberFormat="1" applyFont="1" applyFill="1" applyBorder="1" applyAlignment="1">
      <alignment horizontal="center" vertical="center" wrapText="1"/>
    </xf>
    <xf numFmtId="0" fontId="0" fillId="0" borderId="1" xfId="0" applyBorder="1" applyAlignment="1">
      <alignment horizontal="center"/>
    </xf>
    <xf numFmtId="10" fontId="4" fillId="0" borderId="1" xfId="2" applyNumberFormat="1" applyFont="1" applyBorder="1" applyAlignment="1">
      <alignment horizontal="center"/>
    </xf>
    <xf numFmtId="0" fontId="0" fillId="0" borderId="8" xfId="0" applyBorder="1"/>
    <xf numFmtId="176" fontId="5" fillId="2" borderId="4" xfId="2" applyNumberFormat="1" applyFont="1" applyFill="1" applyBorder="1" applyAlignment="1">
      <alignment horizontal="center" vertical="center" wrapText="1"/>
    </xf>
    <xf numFmtId="176" fontId="5" fillId="4" borderId="1" xfId="2" applyNumberFormat="1" applyFont="1" applyFill="1" applyBorder="1" applyAlignment="1">
      <alignment horizontal="center" vertical="center" wrapText="1"/>
    </xf>
    <xf numFmtId="176" fontId="5" fillId="5" borderId="1" xfId="2" applyNumberFormat="1" applyFont="1" applyFill="1" applyBorder="1" applyAlignment="1">
      <alignment horizontal="center" vertical="center" wrapText="1"/>
    </xf>
    <xf numFmtId="176" fontId="5" fillId="6" borderId="1" xfId="2" applyNumberFormat="1" applyFont="1" applyFill="1" applyBorder="1" applyAlignment="1">
      <alignment horizontal="center" vertical="center" wrapText="1"/>
    </xf>
    <xf numFmtId="176" fontId="5" fillId="7" borderId="1" xfId="2" applyNumberFormat="1" applyFont="1" applyFill="1" applyBorder="1" applyAlignment="1">
      <alignment horizontal="center" vertical="center" wrapText="1"/>
    </xf>
    <xf numFmtId="176" fontId="5" fillId="8" borderId="1" xfId="2" applyNumberFormat="1" applyFont="1" applyFill="1" applyBorder="1" applyAlignment="1">
      <alignment horizontal="center" vertical="center" wrapText="1"/>
    </xf>
    <xf numFmtId="176" fontId="5" fillId="11" borderId="1" xfId="2" applyNumberFormat="1" applyFont="1" applyFill="1" applyBorder="1" applyAlignment="1">
      <alignment horizontal="center" vertical="center" wrapText="1"/>
    </xf>
    <xf numFmtId="0" fontId="4" fillId="0" borderId="1" xfId="0" applyFont="1" applyBorder="1" applyAlignment="1">
      <alignment horizontal="center"/>
    </xf>
    <xf numFmtId="0" fontId="9" fillId="0" borderId="0" xfId="0" applyFont="1"/>
    <xf numFmtId="176" fontId="4" fillId="0" borderId="0" xfId="2" applyNumberFormat="1" applyFont="1"/>
    <xf numFmtId="0" fontId="9" fillId="0" borderId="1" xfId="0" applyFont="1" applyBorder="1" applyAlignment="1">
      <alignment horizontal="center"/>
    </xf>
    <xf numFmtId="0" fontId="29" fillId="0" borderId="0" xfId="0" applyFont="1"/>
    <xf numFmtId="0" fontId="30" fillId="0" borderId="1" xfId="2" applyFont="1" applyBorder="1" applyAlignment="1">
      <alignment horizontal="center" vertical="center" wrapText="1"/>
    </xf>
    <xf numFmtId="0" fontId="6" fillId="0" borderId="1" xfId="2" applyFont="1" applyBorder="1" applyAlignment="1">
      <alignment horizontal="center"/>
    </xf>
    <xf numFmtId="0" fontId="6" fillId="0" borderId="1" xfId="2" applyFont="1" applyBorder="1" applyAlignment="1">
      <alignment horizontal="center" vertical="center"/>
    </xf>
    <xf numFmtId="0" fontId="0" fillId="0" borderId="0" xfId="0" applyAlignment="1">
      <alignment vertical="center" wrapText="1"/>
    </xf>
    <xf numFmtId="0" fontId="1" fillId="0" borderId="1" xfId="0" applyFont="1" applyBorder="1" applyAlignment="1">
      <alignment horizontal="center"/>
    </xf>
    <xf numFmtId="0" fontId="4" fillId="0" borderId="0" xfId="3" applyFont="1" applyAlignment="1">
      <alignment wrapText="1"/>
    </xf>
    <xf numFmtId="0" fontId="4" fillId="0" borderId="0" xfId="3" applyFont="1" applyAlignment="1"/>
    <xf numFmtId="180" fontId="4" fillId="0" borderId="0" xfId="3" applyNumberFormat="1" applyFont="1" applyAlignment="1"/>
    <xf numFmtId="0" fontId="25" fillId="0" borderId="0" xfId="3" applyFont="1" applyAlignment="1">
      <alignment horizontal="left" vertical="center"/>
    </xf>
    <xf numFmtId="0" fontId="26" fillId="0" borderId="1" xfId="3" applyFont="1" applyBorder="1" applyAlignment="1">
      <alignment horizontal="left" vertical="center" wrapText="1"/>
    </xf>
    <xf numFmtId="10" fontId="4" fillId="0" borderId="1" xfId="3" applyNumberFormat="1" applyFont="1" applyBorder="1" applyAlignment="1"/>
    <xf numFmtId="180" fontId="0" fillId="0" borderId="0" xfId="0" applyNumberFormat="1"/>
    <xf numFmtId="10" fontId="4" fillId="0" borderId="1" xfId="3" applyNumberFormat="1" applyFont="1" applyBorder="1" applyAlignment="1">
      <alignment horizontal="center"/>
    </xf>
    <xf numFmtId="10" fontId="4" fillId="2" borderId="1" xfId="3" applyNumberFormat="1" applyFont="1" applyFill="1" applyBorder="1" applyAlignment="1">
      <alignment horizontal="center"/>
    </xf>
    <xf numFmtId="0" fontId="4" fillId="2" borderId="1" xfId="1" applyNumberFormat="1" applyFont="1" applyFill="1" applyBorder="1" applyAlignment="1">
      <alignment horizontal="center"/>
    </xf>
    <xf numFmtId="0" fontId="4" fillId="8" borderId="0" xfId="3" applyFont="1" applyFill="1" applyAlignment="1"/>
    <xf numFmtId="180" fontId="0" fillId="0" borderId="8" xfId="0" applyNumberFormat="1" applyBorder="1"/>
    <xf numFmtId="10" fontId="4" fillId="7" borderId="1" xfId="3" applyNumberFormat="1" applyFont="1" applyFill="1" applyBorder="1" applyAlignment="1"/>
    <xf numFmtId="0" fontId="4" fillId="7" borderId="1" xfId="1" applyNumberFormat="1" applyFont="1" applyFill="1" applyBorder="1" applyAlignment="1">
      <alignment horizontal="center"/>
    </xf>
    <xf numFmtId="10" fontId="4" fillId="7" borderId="1" xfId="0" applyNumberFormat="1" applyFont="1" applyFill="1" applyBorder="1"/>
    <xf numFmtId="10" fontId="4" fillId="8" borderId="1" xfId="3" applyNumberFormat="1" applyFont="1" applyFill="1" applyBorder="1" applyAlignment="1">
      <alignment horizontal="center"/>
    </xf>
    <xf numFmtId="0" fontId="4" fillId="8" borderId="1" xfId="1" applyNumberFormat="1" applyFont="1" applyFill="1" applyBorder="1" applyAlignment="1">
      <alignment horizontal="center"/>
    </xf>
    <xf numFmtId="0" fontId="26" fillId="0" borderId="4" xfId="3" applyFont="1" applyBorder="1" applyAlignment="1">
      <alignment horizontal="left" vertical="center" wrapText="1"/>
    </xf>
    <xf numFmtId="10" fontId="4" fillId="0" borderId="4" xfId="3" applyNumberFormat="1" applyFont="1" applyBorder="1" applyAlignment="1"/>
    <xf numFmtId="0" fontId="32" fillId="0" borderId="0" xfId="0" applyFont="1"/>
    <xf numFmtId="0" fontId="0" fillId="0" borderId="0" xfId="0" applyAlignment="1">
      <alignment wrapText="1"/>
    </xf>
    <xf numFmtId="0" fontId="18" fillId="0" borderId="0" xfId="2" applyFont="1" applyAlignment="1">
      <alignment horizontal="left" vertical="center"/>
    </xf>
    <xf numFmtId="0" fontId="17" fillId="0" borderId="0" xfId="2" applyFont="1" applyAlignment="1">
      <alignment horizontal="center" vertical="center"/>
    </xf>
    <xf numFmtId="176" fontId="17" fillId="0" borderId="0" xfId="2" applyNumberFormat="1" applyFont="1" applyAlignment="1">
      <alignment horizontal="center" vertical="center"/>
    </xf>
    <xf numFmtId="0" fontId="4" fillId="0" borderId="0" xfId="2" applyFont="1" applyAlignment="1">
      <alignment horizontal="center"/>
    </xf>
    <xf numFmtId="0" fontId="4" fillId="0" borderId="0" xfId="2" applyFont="1" applyAlignment="1">
      <alignment horizontal="center" vertical="center" wrapText="1"/>
    </xf>
    <xf numFmtId="10" fontId="19" fillId="0" borderId="0" xfId="2" applyNumberFormat="1" applyFont="1" applyAlignment="1">
      <alignment horizontal="right" vertical="center"/>
    </xf>
    <xf numFmtId="0" fontId="4" fillId="0" borderId="0" xfId="0" applyFont="1" applyAlignment="1">
      <alignment horizontal="left"/>
    </xf>
    <xf numFmtId="0" fontId="4" fillId="12" borderId="1" xfId="0" applyFont="1" applyFill="1" applyBorder="1" applyAlignment="1">
      <alignment horizontal="center"/>
    </xf>
    <xf numFmtId="0" fontId="4" fillId="0" borderId="1" xfId="0" applyFont="1" applyBorder="1"/>
    <xf numFmtId="0" fontId="4" fillId="13" borderId="1" xfId="0" applyFont="1" applyFill="1" applyBorder="1" applyAlignment="1">
      <alignment horizontal="center"/>
    </xf>
    <xf numFmtId="0" fontId="4" fillId="14" borderId="1" xfId="0" applyFont="1" applyFill="1" applyBorder="1" applyAlignment="1">
      <alignment horizontal="center"/>
    </xf>
    <xf numFmtId="0" fontId="33" fillId="15" borderId="1" xfId="0" applyFont="1" applyFill="1" applyBorder="1" applyAlignment="1">
      <alignment horizontal="center"/>
    </xf>
    <xf numFmtId="0" fontId="20" fillId="13" borderId="9" xfId="0" applyFont="1" applyFill="1" applyBorder="1"/>
    <xf numFmtId="0" fontId="20" fillId="0" borderId="0" xfId="0" applyFont="1"/>
    <xf numFmtId="0" fontId="16" fillId="12" borderId="9" xfId="0" applyFont="1" applyFill="1" applyBorder="1"/>
    <xf numFmtId="0" fontId="16" fillId="0" borderId="0" xfId="0" applyFont="1"/>
    <xf numFmtId="0" fontId="16" fillId="14" borderId="9" xfId="0" applyFont="1" applyFill="1" applyBorder="1"/>
    <xf numFmtId="0" fontId="4" fillId="16" borderId="1" xfId="0" applyFont="1" applyFill="1" applyBorder="1" applyAlignment="1">
      <alignment horizontal="center"/>
    </xf>
    <xf numFmtId="0" fontId="16" fillId="16" borderId="9" xfId="0" applyFont="1" applyFill="1"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xf>
    <xf numFmtId="0" fontId="4" fillId="0" borderId="0" xfId="0" applyFont="1" applyAlignment="1">
      <alignment horizontal="center"/>
    </xf>
    <xf numFmtId="0" fontId="9" fillId="0" borderId="0" xfId="0" applyFont="1" applyAlignment="1">
      <alignment horizontal="left"/>
    </xf>
    <xf numFmtId="0" fontId="4" fillId="0" borderId="1" xfId="0" applyFont="1" applyBorder="1" applyAlignment="1">
      <alignment horizontal="center" wrapText="1"/>
    </xf>
    <xf numFmtId="176" fontId="4" fillId="0" borderId="1" xfId="1" applyNumberFormat="1" applyFont="1" applyBorder="1" applyAlignment="1">
      <alignment horizontal="center" wrapText="1"/>
    </xf>
    <xf numFmtId="0" fontId="9" fillId="0" borderId="0" xfId="2" applyFont="1" applyAlignment="1">
      <alignment horizontal="left"/>
    </xf>
    <xf numFmtId="0" fontId="36" fillId="0" borderId="0" xfId="0" applyFont="1"/>
    <xf numFmtId="178" fontId="4" fillId="0" borderId="1" xfId="0" applyNumberFormat="1" applyFont="1" applyBorder="1" applyAlignment="1">
      <alignment horizontal="center"/>
    </xf>
    <xf numFmtId="0" fontId="9" fillId="0" borderId="0" xfId="2" applyFont="1"/>
    <xf numFmtId="0" fontId="36" fillId="0" borderId="0" xfId="2" applyFont="1"/>
    <xf numFmtId="0" fontId="14" fillId="0" borderId="1" xfId="0" applyFont="1" applyBorder="1" applyAlignment="1">
      <alignment horizontal="center" vertical="center"/>
    </xf>
    <xf numFmtId="0" fontId="4" fillId="0" borderId="1" xfId="0" applyFont="1" applyBorder="1" applyAlignment="1">
      <alignment vertical="top" wrapText="1"/>
    </xf>
    <xf numFmtId="0" fontId="4" fillId="0" borderId="1" xfId="0" applyFont="1" applyBorder="1" applyAlignment="1">
      <alignment wrapText="1"/>
    </xf>
    <xf numFmtId="0" fontId="37" fillId="0" borderId="1" xfId="0" applyFont="1" applyBorder="1" applyAlignment="1">
      <alignment wrapText="1"/>
    </xf>
    <xf numFmtId="0" fontId="37" fillId="0" borderId="1" xfId="0" applyFont="1" applyBorder="1"/>
    <xf numFmtId="0" fontId="38" fillId="0" borderId="1" xfId="0" applyFont="1" applyBorder="1"/>
    <xf numFmtId="0" fontId="4" fillId="0" borderId="1" xfId="0" applyFont="1" applyBorder="1" applyAlignment="1">
      <alignment vertical="center"/>
    </xf>
    <xf numFmtId="0" fontId="19" fillId="0" borderId="4" xfId="2" applyFont="1" applyBorder="1" applyAlignment="1">
      <alignment horizontal="center" vertical="center"/>
    </xf>
    <xf numFmtId="179" fontId="19" fillId="0" borderId="1" xfId="2" applyNumberFormat="1" applyFont="1" applyBorder="1" applyAlignment="1">
      <alignment horizontal="center" vertical="center"/>
    </xf>
    <xf numFmtId="0" fontId="19" fillId="0" borderId="1" xfId="2" applyFont="1" applyBorder="1" applyAlignment="1">
      <alignment horizontal="center" vertical="center"/>
    </xf>
    <xf numFmtId="179" fontId="19" fillId="0" borderId="4" xfId="2" applyNumberFormat="1" applyFont="1" applyBorder="1" applyAlignment="1">
      <alignment horizontal="center" vertical="center"/>
    </xf>
    <xf numFmtId="0" fontId="18" fillId="0" borderId="1" xfId="2" applyFont="1" applyBorder="1" applyAlignment="1">
      <alignment horizontal="center" vertical="center" wrapText="1"/>
    </xf>
    <xf numFmtId="0" fontId="4" fillId="0" borderId="4" xfId="2" applyFont="1" applyBorder="1" applyAlignment="1">
      <alignment horizontal="center"/>
    </xf>
    <xf numFmtId="0" fontId="4" fillId="0" borderId="1" xfId="2" applyFont="1" applyBorder="1" applyAlignment="1">
      <alignment horizontal="center"/>
    </xf>
    <xf numFmtId="0" fontId="4" fillId="0" borderId="1" xfId="0" applyFont="1" applyBorder="1" applyAlignment="1">
      <alignment vertical="center" wrapText="1"/>
    </xf>
    <xf numFmtId="0" fontId="14" fillId="0" borderId="1" xfId="0" applyFont="1" applyBorder="1" applyAlignment="1">
      <alignment horizontal="center"/>
    </xf>
    <xf numFmtId="0" fontId="28" fillId="0" borderId="2" xfId="3" applyFont="1" applyBorder="1" applyAlignment="1">
      <alignment horizontal="center" vertical="center" wrapText="1"/>
    </xf>
    <xf numFmtId="0" fontId="28" fillId="0" borderId="3" xfId="3" applyFont="1" applyBorder="1" applyAlignment="1">
      <alignment horizontal="center" vertical="center" wrapText="1"/>
    </xf>
    <xf numFmtId="0" fontId="28" fillId="0" borderId="4" xfId="3" applyFont="1" applyBorder="1" applyAlignment="1">
      <alignment horizontal="center" vertical="center" wrapText="1"/>
    </xf>
    <xf numFmtId="10" fontId="9" fillId="0" borderId="2" xfId="3" applyNumberFormat="1" applyFont="1" applyBorder="1" applyAlignment="1">
      <alignment horizontal="center" vertical="center" wrapText="1"/>
    </xf>
    <xf numFmtId="10" fontId="9" fillId="0" borderId="3" xfId="3" applyNumberFormat="1" applyFont="1" applyBorder="1" applyAlignment="1">
      <alignment horizontal="center" vertical="center" wrapText="1"/>
    </xf>
    <xf numFmtId="10" fontId="9" fillId="0" borderId="4" xfId="3" applyNumberFormat="1" applyFont="1" applyBorder="1" applyAlignment="1">
      <alignment horizontal="center" vertical="center" wrapText="1"/>
    </xf>
    <xf numFmtId="0" fontId="27" fillId="0" borderId="2" xfId="3" applyFont="1" applyBorder="1" applyAlignment="1">
      <alignment horizontal="center" vertical="center" wrapText="1"/>
    </xf>
    <xf numFmtId="0" fontId="27" fillId="0" borderId="3" xfId="3" applyFont="1" applyBorder="1" applyAlignment="1">
      <alignment horizontal="center" vertical="center" wrapText="1"/>
    </xf>
    <xf numFmtId="0" fontId="27" fillId="0" borderId="4" xfId="3" applyFont="1" applyBorder="1" applyAlignment="1">
      <alignment horizontal="center" vertical="center" wrapText="1"/>
    </xf>
    <xf numFmtId="0" fontId="9" fillId="0" borderId="2" xfId="3" applyFont="1" applyBorder="1" applyAlignment="1">
      <alignment horizontal="center" vertical="center"/>
    </xf>
    <xf numFmtId="0" fontId="9" fillId="0" borderId="3" xfId="3" applyFont="1" applyBorder="1" applyAlignment="1">
      <alignment horizontal="center" vertical="center"/>
    </xf>
    <xf numFmtId="0" fontId="9" fillId="0" borderId="4" xfId="3" applyFont="1" applyBorder="1" applyAlignment="1">
      <alignment horizontal="center" vertical="center"/>
    </xf>
    <xf numFmtId="10" fontId="6" fillId="0" borderId="2" xfId="0" applyNumberFormat="1" applyFont="1" applyBorder="1" applyAlignment="1">
      <alignment horizontal="center" vertical="center"/>
    </xf>
    <xf numFmtId="10" fontId="6" fillId="0" borderId="4" xfId="0" applyNumberFormat="1" applyFont="1" applyBorder="1" applyAlignment="1">
      <alignment horizontal="center" vertical="center"/>
    </xf>
    <xf numFmtId="0" fontId="6" fillId="0" borderId="5" xfId="0" applyFont="1" applyBorder="1" applyAlignment="1">
      <alignment horizontal="center"/>
    </xf>
    <xf numFmtId="0" fontId="6" fillId="0" borderId="6" xfId="0" applyFont="1" applyBorder="1" applyAlignment="1">
      <alignment horizontal="center"/>
    </xf>
    <xf numFmtId="0" fontId="4" fillId="0" borderId="1" xfId="0" applyFont="1" applyBorder="1" applyAlignment="1">
      <alignment horizontal="center"/>
    </xf>
    <xf numFmtId="0" fontId="4" fillId="0" borderId="1" xfId="0" applyFont="1" applyBorder="1" applyAlignment="1">
      <alignment horizontal="center" vertical="center"/>
    </xf>
    <xf numFmtId="0" fontId="4" fillId="0" borderId="5" xfId="0" applyFont="1" applyBorder="1" applyAlignment="1">
      <alignment horizontal="center"/>
    </xf>
    <xf numFmtId="0" fontId="4" fillId="0" borderId="7" xfId="0" applyFont="1" applyBorder="1" applyAlignment="1">
      <alignment horizontal="center"/>
    </xf>
    <xf numFmtId="0" fontId="4" fillId="0" borderId="6" xfId="0" applyFont="1" applyBorder="1" applyAlignment="1">
      <alignment horizontal="center"/>
    </xf>
    <xf numFmtId="0" fontId="18" fillId="0" borderId="2" xfId="2" applyFont="1" applyBorder="1" applyAlignment="1">
      <alignment horizontal="center" vertical="center" wrapText="1"/>
    </xf>
    <xf numFmtId="0" fontId="18" fillId="0" borderId="3" xfId="2" applyFont="1" applyBorder="1" applyAlignment="1">
      <alignment horizontal="center" vertical="center" wrapText="1"/>
    </xf>
    <xf numFmtId="0" fontId="18" fillId="0" borderId="4" xfId="2" applyFont="1" applyBorder="1" applyAlignment="1">
      <alignment horizontal="center" vertical="center" wrapText="1"/>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4" xfId="2" applyFont="1" applyBorder="1" applyAlignment="1">
      <alignment horizontal="center" vertical="center" wrapText="1"/>
    </xf>
    <xf numFmtId="0" fontId="9" fillId="0" borderId="5" xfId="2" applyFont="1" applyBorder="1" applyAlignment="1">
      <alignment horizontal="center" vertical="center"/>
    </xf>
    <xf numFmtId="0" fontId="9" fillId="0" borderId="7" xfId="2" applyFont="1" applyBorder="1" applyAlignment="1">
      <alignment horizontal="center" vertical="center"/>
    </xf>
    <xf numFmtId="0" fontId="9" fillId="0" borderId="6" xfId="2" applyFont="1" applyBorder="1" applyAlignment="1">
      <alignment horizontal="center" vertical="center"/>
    </xf>
    <xf numFmtId="0" fontId="37" fillId="0" borderId="2" xfId="0" applyFont="1" applyBorder="1" applyAlignment="1">
      <alignment horizontal="left"/>
    </xf>
    <xf numFmtId="0" fontId="37" fillId="0" borderId="4" xfId="0" applyFont="1" applyBorder="1" applyAlignment="1">
      <alignment horizontal="left"/>
    </xf>
    <xf numFmtId="0" fontId="4" fillId="0" borderId="8" xfId="0" applyFont="1" applyBorder="1" applyAlignment="1">
      <alignment horizontal="left" vertical="center"/>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cellXfs>
  <cellStyles count="4">
    <cellStyle name="百分比" xfId="1" builtinId="5"/>
    <cellStyle name="常规" xfId="0" builtinId="0"/>
    <cellStyle name="常规 2" xfId="2" xr:uid="{B94611A4-95D3-4219-B5B2-05732BE4DD40}"/>
    <cellStyle name="常规 2 2" xfId="3" xr:uid="{C0616CE1-F350-427A-9C08-48B34440BEE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WeChat%20Files\WeChat%20Files\wxid_mh2keac9baka22\FileStorage\File\2024-09\&#8251;&#28151;&#20957;&#22303;&#24378;&#24230;&#21344;&#27604;.xlsx" TargetMode="External"/><Relationship Id="rId1" Type="http://schemas.openxmlformats.org/officeDocument/2006/relationships/externalLinkPath" Target="/WeChat%20Files/WeChat%20Files/wxid_mh2keac9baka22/FileStorage/File/2024-09/&#8251;&#28151;&#20957;&#22303;&#24378;&#24230;&#21344;&#276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MRCO搬运"/>
      <sheetName val="整理"/>
      <sheetName val="整理 (2)"/>
    </sheetNames>
    <sheetDataSet>
      <sheetData sheetId="0">
        <row r="3">
          <cell r="N3">
            <v>9.6000000000000002E-2</v>
          </cell>
          <cell r="O3">
            <v>0.05</v>
          </cell>
          <cell r="P3">
            <v>6.958333333333333E-2</v>
          </cell>
        </row>
        <row r="4">
          <cell r="N4">
            <v>0.5</v>
          </cell>
          <cell r="O4">
            <v>0.13699999999999998</v>
          </cell>
          <cell r="P4">
            <v>0.24608333333333335</v>
          </cell>
        </row>
        <row r="5">
          <cell r="N5">
            <v>0.72900000000000009</v>
          </cell>
          <cell r="O5">
            <v>0.4</v>
          </cell>
          <cell r="P5">
            <v>0.65249999999999986</v>
          </cell>
        </row>
        <row r="6">
          <cell r="N6">
            <v>0.08</v>
          </cell>
          <cell r="O6">
            <v>4.4999999999999998E-2</v>
          </cell>
          <cell r="P6">
            <v>5.9083333333333321E-2</v>
          </cell>
        </row>
        <row r="10">
          <cell r="N10">
            <v>0.02</v>
          </cell>
          <cell r="O10">
            <v>0</v>
          </cell>
          <cell r="P10">
            <v>5.8333333333333336E-3</v>
          </cell>
        </row>
        <row r="11">
          <cell r="N11">
            <v>0.1</v>
          </cell>
          <cell r="O11">
            <v>0.04</v>
          </cell>
          <cell r="P11">
            <v>8.9083333333333334E-2</v>
          </cell>
        </row>
        <row r="12">
          <cell r="N12">
            <v>0.77</v>
          </cell>
          <cell r="O12">
            <v>0.54</v>
          </cell>
          <cell r="P12">
            <v>0.58674999999999999</v>
          </cell>
        </row>
        <row r="13">
          <cell r="N13">
            <v>0.36</v>
          </cell>
          <cell r="O13">
            <v>0.18</v>
          </cell>
          <cell r="P13">
            <v>0.3091666666666667</v>
          </cell>
        </row>
        <row r="17">
          <cell r="N17">
            <v>0.21</v>
          </cell>
          <cell r="O17">
            <v>0.15</v>
          </cell>
          <cell r="P17">
            <v>0.17</v>
          </cell>
        </row>
        <row r="18">
          <cell r="N18">
            <v>0.36</v>
          </cell>
          <cell r="O18">
            <v>0.26</v>
          </cell>
          <cell r="P18">
            <v>0.30181818181818182</v>
          </cell>
        </row>
        <row r="19">
          <cell r="N19">
            <v>0.37</v>
          </cell>
          <cell r="O19">
            <v>0.28999999999999998</v>
          </cell>
          <cell r="P19">
            <v>0.33363636363636368</v>
          </cell>
        </row>
        <row r="20">
          <cell r="N20">
            <v>0.23</v>
          </cell>
          <cell r="O20">
            <v>0.15</v>
          </cell>
          <cell r="P20">
            <v>0.19454545454545452</v>
          </cell>
        </row>
        <row r="24">
          <cell r="N24">
            <v>0.1</v>
          </cell>
          <cell r="O24">
            <v>0.04</v>
          </cell>
          <cell r="P24">
            <v>6.0909090909090906E-2</v>
          </cell>
        </row>
        <row r="25">
          <cell r="N25">
            <v>0.55000000000000004</v>
          </cell>
          <cell r="O25">
            <v>0.3</v>
          </cell>
          <cell r="P25">
            <v>0.39818181818181819</v>
          </cell>
        </row>
        <row r="26">
          <cell r="N26">
            <v>0.4</v>
          </cell>
          <cell r="O26">
            <v>0.3</v>
          </cell>
          <cell r="P26">
            <v>0.36</v>
          </cell>
        </row>
        <row r="27">
          <cell r="N27">
            <v>0.28000000000000003</v>
          </cell>
          <cell r="O27">
            <v>0.05</v>
          </cell>
          <cell r="P27">
            <v>0.18090909090909091</v>
          </cell>
        </row>
        <row r="31">
          <cell r="N31">
            <v>0.1</v>
          </cell>
          <cell r="O31">
            <v>0</v>
          </cell>
          <cell r="P31">
            <v>2.1666666666666664E-2</v>
          </cell>
        </row>
        <row r="32">
          <cell r="N32">
            <v>0.25</v>
          </cell>
          <cell r="O32">
            <v>0.06</v>
          </cell>
          <cell r="P32">
            <v>0.15</v>
          </cell>
        </row>
        <row r="33">
          <cell r="N33">
            <v>0.82</v>
          </cell>
          <cell r="O33">
            <v>0.55000000000000004</v>
          </cell>
          <cell r="P33">
            <v>0.66166666666666674</v>
          </cell>
        </row>
        <row r="34">
          <cell r="N34">
            <v>0.35</v>
          </cell>
          <cell r="O34">
            <v>0.1</v>
          </cell>
          <cell r="P34">
            <v>0.16583333333333333</v>
          </cell>
        </row>
        <row r="38">
          <cell r="N38">
            <v>0.02</v>
          </cell>
          <cell r="O38">
            <v>5.0000000000000001E-3</v>
          </cell>
          <cell r="P38">
            <v>1.3333333333333332E-2</v>
          </cell>
        </row>
        <row r="39">
          <cell r="N39">
            <v>0.68</v>
          </cell>
          <cell r="O39">
            <v>0.06</v>
          </cell>
          <cell r="P39">
            <v>0.32083333333333336</v>
          </cell>
        </row>
        <row r="40">
          <cell r="N40">
            <v>0.82</v>
          </cell>
          <cell r="O40">
            <v>0.27</v>
          </cell>
          <cell r="P40">
            <v>0.58250000000000002</v>
          </cell>
        </row>
        <row r="41">
          <cell r="N41">
            <v>0.12</v>
          </cell>
          <cell r="O41">
            <v>0.03</v>
          </cell>
          <cell r="P41">
            <v>8.3333333333333343E-2</v>
          </cell>
        </row>
        <row r="45">
          <cell r="N45">
            <v>0.11</v>
          </cell>
          <cell r="O45">
            <v>6.5000000000000002E-2</v>
          </cell>
          <cell r="P45">
            <v>8.3333333333333343E-2</v>
          </cell>
        </row>
        <row r="46">
          <cell r="N46">
            <v>0.28999999999999998</v>
          </cell>
          <cell r="O46">
            <v>0.158</v>
          </cell>
          <cell r="P46">
            <v>0.20133333333333336</v>
          </cell>
        </row>
        <row r="47">
          <cell r="N47">
            <v>0.61299999999999999</v>
          </cell>
          <cell r="O47">
            <v>0.49</v>
          </cell>
          <cell r="P47">
            <v>0.57500000000000007</v>
          </cell>
        </row>
        <row r="48">
          <cell r="N48">
            <v>0.184</v>
          </cell>
          <cell r="O48">
            <v>0.11</v>
          </cell>
          <cell r="P48">
            <v>0.14033333333333334</v>
          </cell>
        </row>
        <row r="52">
          <cell r="N52">
            <v>0.05</v>
          </cell>
          <cell r="O52">
            <v>0.02</v>
          </cell>
          <cell r="P52">
            <v>3.6666666666666667E-2</v>
          </cell>
        </row>
        <row r="53">
          <cell r="N53">
            <v>0.88</v>
          </cell>
          <cell r="O53">
            <v>0.7</v>
          </cell>
          <cell r="P53">
            <v>0.77</v>
          </cell>
        </row>
        <row r="54">
          <cell r="N54">
            <v>0.22</v>
          </cell>
          <cell r="O54">
            <v>0.1</v>
          </cell>
          <cell r="P54">
            <v>0.17333333333333331</v>
          </cell>
        </row>
        <row r="55">
          <cell r="N55">
            <v>0.03</v>
          </cell>
          <cell r="O55">
            <v>0</v>
          </cell>
          <cell r="P55">
            <v>0.02</v>
          </cell>
        </row>
        <row r="66">
          <cell r="N66">
            <v>0.08</v>
          </cell>
          <cell r="O66">
            <v>0</v>
          </cell>
          <cell r="P66">
            <v>6.083333333333333E-2</v>
          </cell>
        </row>
        <row r="67">
          <cell r="N67">
            <v>0.42</v>
          </cell>
          <cell r="O67">
            <v>0.15</v>
          </cell>
          <cell r="P67">
            <v>0.2175</v>
          </cell>
        </row>
        <row r="68">
          <cell r="N68">
            <v>0.75</v>
          </cell>
          <cell r="O68">
            <v>0.54</v>
          </cell>
          <cell r="P68">
            <v>0.6791666666666667</v>
          </cell>
        </row>
        <row r="69">
          <cell r="N69">
            <v>0.08</v>
          </cell>
          <cell r="O69">
            <v>0.03</v>
          </cell>
          <cell r="P69">
            <v>4.2500000000000003E-2</v>
          </cell>
        </row>
        <row r="73">
          <cell r="N73">
            <v>0.09</v>
          </cell>
          <cell r="O73">
            <v>0.01</v>
          </cell>
          <cell r="P73">
            <v>2.2916666666666665E-2</v>
          </cell>
        </row>
        <row r="74">
          <cell r="N74">
            <v>0.66</v>
          </cell>
          <cell r="O74">
            <v>0.11</v>
          </cell>
          <cell r="P74">
            <v>0.46124999999999999</v>
          </cell>
        </row>
        <row r="75">
          <cell r="N75">
            <v>0.55000000000000004</v>
          </cell>
          <cell r="O75">
            <v>0.25</v>
          </cell>
          <cell r="P75">
            <v>0.36749999999999999</v>
          </cell>
        </row>
        <row r="76">
          <cell r="N76">
            <v>0.55000000000000004</v>
          </cell>
          <cell r="O76">
            <v>0.03</v>
          </cell>
          <cell r="P76">
            <v>0.14041666666666666</v>
          </cell>
        </row>
        <row r="80">
          <cell r="N80">
            <v>2E-3</v>
          </cell>
          <cell r="O80">
            <v>0</v>
          </cell>
          <cell r="P80">
            <v>3.3333333333333332E-4</v>
          </cell>
        </row>
        <row r="81">
          <cell r="N81">
            <v>7.6999999999999999E-2</v>
          </cell>
          <cell r="O81">
            <v>0.01</v>
          </cell>
          <cell r="P81">
            <v>4.2000000000000003E-2</v>
          </cell>
        </row>
        <row r="82">
          <cell r="N82">
            <v>0.82</v>
          </cell>
          <cell r="O82">
            <v>0.42499999999999999</v>
          </cell>
          <cell r="P82">
            <v>0.58891666666666675</v>
          </cell>
        </row>
        <row r="83">
          <cell r="N83">
            <v>0.54299999999999993</v>
          </cell>
          <cell r="O83">
            <v>0.11</v>
          </cell>
          <cell r="P83">
            <v>0.36883333333333335</v>
          </cell>
        </row>
        <row r="87">
          <cell r="N87">
            <v>0.16</v>
          </cell>
          <cell r="O87">
            <v>0.1</v>
          </cell>
          <cell r="P87">
            <v>0.12808333333333333</v>
          </cell>
        </row>
        <row r="88">
          <cell r="N88">
            <v>0.34</v>
          </cell>
          <cell r="O88">
            <v>0.154</v>
          </cell>
          <cell r="P88">
            <v>0.24283333333333332</v>
          </cell>
        </row>
        <row r="89">
          <cell r="N89">
            <v>0.6</v>
          </cell>
          <cell r="O89">
            <v>0.32</v>
          </cell>
          <cell r="P89">
            <v>0.48466666666666669</v>
          </cell>
        </row>
        <row r="90">
          <cell r="N90">
            <v>0.27200000000000002</v>
          </cell>
          <cell r="O90">
            <v>7.0000000000000007E-2</v>
          </cell>
          <cell r="P90">
            <v>0.14699999999999996</v>
          </cell>
        </row>
        <row r="94">
          <cell r="N94">
            <v>0.12</v>
          </cell>
          <cell r="O94">
            <v>0</v>
          </cell>
          <cell r="P94">
            <v>5.333333333333333E-2</v>
          </cell>
        </row>
        <row r="95">
          <cell r="N95">
            <v>0.56999999999999995</v>
          </cell>
          <cell r="O95">
            <v>0.2</v>
          </cell>
          <cell r="P95">
            <v>0.35808333333333331</v>
          </cell>
        </row>
        <row r="96">
          <cell r="N96">
            <v>0.71599999999999997</v>
          </cell>
          <cell r="O96">
            <v>0.1</v>
          </cell>
          <cell r="P96">
            <v>0.48808333333333337</v>
          </cell>
        </row>
        <row r="97">
          <cell r="N97">
            <v>0.2</v>
          </cell>
          <cell r="O97">
            <v>3.5000000000000003E-2</v>
          </cell>
          <cell r="P97">
            <v>7.4083333333333334E-2</v>
          </cell>
        </row>
        <row r="101">
          <cell r="N101">
            <v>0.24</v>
          </cell>
          <cell r="O101">
            <v>7.0000000000000007E-2</v>
          </cell>
          <cell r="P101">
            <v>0.16</v>
          </cell>
        </row>
        <row r="102">
          <cell r="N102">
            <v>0.28000000000000003</v>
          </cell>
          <cell r="O102">
            <v>0.17</v>
          </cell>
          <cell r="P102">
            <v>0.22916666666666669</v>
          </cell>
        </row>
        <row r="103">
          <cell r="N103">
            <v>0.71</v>
          </cell>
          <cell r="O103">
            <v>0.34</v>
          </cell>
          <cell r="P103">
            <v>0.48</v>
          </cell>
        </row>
        <row r="104">
          <cell r="N104">
            <v>0.22</v>
          </cell>
          <cell r="O104">
            <v>0.05</v>
          </cell>
          <cell r="P104">
            <v>0.13083333333333333</v>
          </cell>
        </row>
        <row r="108">
          <cell r="N108">
            <v>0.08</v>
          </cell>
          <cell r="O108">
            <v>0</v>
          </cell>
          <cell r="P108">
            <v>5.2727272727272727E-2</v>
          </cell>
        </row>
        <row r="109">
          <cell r="N109">
            <v>0.71</v>
          </cell>
          <cell r="O109">
            <v>0</v>
          </cell>
          <cell r="P109">
            <v>0.10090909090909092</v>
          </cell>
        </row>
        <row r="110">
          <cell r="N110">
            <v>0.95</v>
          </cell>
          <cell r="O110">
            <v>0.21</v>
          </cell>
          <cell r="P110">
            <v>0.78636363636363638</v>
          </cell>
        </row>
        <row r="111">
          <cell r="N111">
            <v>0.1</v>
          </cell>
          <cell r="O111">
            <v>0.02</v>
          </cell>
          <cell r="P111">
            <v>0.06</v>
          </cell>
        </row>
        <row r="122">
          <cell r="N122">
            <v>0.04</v>
          </cell>
          <cell r="O122">
            <v>0</v>
          </cell>
          <cell r="P122">
            <v>1.4999999999999999E-2</v>
          </cell>
        </row>
        <row r="123">
          <cell r="N123">
            <v>0.63</v>
          </cell>
          <cell r="O123">
            <v>4.4999999999999998E-2</v>
          </cell>
          <cell r="P123">
            <v>0.22833333333333333</v>
          </cell>
        </row>
        <row r="124">
          <cell r="N124">
            <v>0.78</v>
          </cell>
          <cell r="O124">
            <v>0.25</v>
          </cell>
          <cell r="P124">
            <v>0.61208333333333331</v>
          </cell>
        </row>
        <row r="125">
          <cell r="N125">
            <v>0.255</v>
          </cell>
          <cell r="O125">
            <v>0.04</v>
          </cell>
          <cell r="P125">
            <v>0.14458333333333334</v>
          </cell>
        </row>
        <row r="136">
          <cell r="N136">
            <v>0.01</v>
          </cell>
          <cell r="O136">
            <v>0</v>
          </cell>
        </row>
        <row r="137">
          <cell r="N137">
            <v>0.43</v>
          </cell>
          <cell r="O137">
            <v>0.34</v>
          </cell>
        </row>
        <row r="138">
          <cell r="N138">
            <v>0.5</v>
          </cell>
          <cell r="O138">
            <v>0.32</v>
          </cell>
        </row>
        <row r="139">
          <cell r="N139">
            <v>0.26</v>
          </cell>
          <cell r="O139">
            <v>0.13</v>
          </cell>
        </row>
        <row r="143">
          <cell r="N143">
            <v>0.1</v>
          </cell>
          <cell r="O143">
            <v>0.05</v>
          </cell>
          <cell r="P143">
            <v>5.4545454545454543E-2</v>
          </cell>
        </row>
        <row r="144">
          <cell r="N144">
            <v>0.4</v>
          </cell>
          <cell r="O144">
            <v>0.05</v>
          </cell>
          <cell r="P144">
            <v>0.23181818181818184</v>
          </cell>
        </row>
        <row r="145">
          <cell r="N145">
            <v>0.7</v>
          </cell>
          <cell r="O145">
            <v>0.4</v>
          </cell>
          <cell r="P145">
            <v>0.54545454545454541</v>
          </cell>
        </row>
        <row r="146">
          <cell r="N146">
            <v>0.2</v>
          </cell>
          <cell r="O146">
            <v>0.15</v>
          </cell>
          <cell r="P146">
            <v>0.16818181818181815</v>
          </cell>
        </row>
        <row r="150">
          <cell r="N150">
            <v>0.4</v>
          </cell>
          <cell r="O150">
            <v>0.05</v>
          </cell>
          <cell r="P150">
            <v>0.3125</v>
          </cell>
        </row>
        <row r="151">
          <cell r="N151">
            <v>0.6</v>
          </cell>
          <cell r="O151">
            <v>0.25</v>
          </cell>
          <cell r="P151">
            <v>0.33750000000000002</v>
          </cell>
        </row>
        <row r="152">
          <cell r="N152">
            <v>0.25</v>
          </cell>
          <cell r="O152">
            <v>0.2</v>
          </cell>
          <cell r="P152">
            <v>0.23749999999999999</v>
          </cell>
        </row>
        <row r="153">
          <cell r="N153">
            <v>0.15</v>
          </cell>
          <cell r="O153">
            <v>0.1</v>
          </cell>
          <cell r="P153">
            <v>0.1125</v>
          </cell>
        </row>
        <row r="157">
          <cell r="N157">
            <v>0.02</v>
          </cell>
          <cell r="O157">
            <v>0</v>
          </cell>
          <cell r="P157">
            <v>6.9999999999999993E-3</v>
          </cell>
        </row>
        <row r="158">
          <cell r="N158">
            <v>0.1</v>
          </cell>
          <cell r="O158">
            <v>0.02</v>
          </cell>
          <cell r="P158">
            <v>0.06</v>
          </cell>
        </row>
        <row r="159">
          <cell r="N159">
            <v>0.72</v>
          </cell>
          <cell r="O159">
            <v>0.68</v>
          </cell>
          <cell r="P159">
            <v>0.70200000000000007</v>
          </cell>
        </row>
        <row r="160">
          <cell r="N160">
            <v>0.3</v>
          </cell>
          <cell r="O160">
            <v>0.2</v>
          </cell>
          <cell r="P160">
            <v>0.23100000000000001</v>
          </cell>
        </row>
      </sheetData>
      <sheetData sheetId="1" refreshError="1"/>
      <sheetData sheetId="2" refreshError="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oncrete thickness estimation" connectionId="1" xr16:uid="{91C91E34-48AA-4E83-9D1D-DB78EEF97E47}"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8B9B8-D476-422C-AE82-AABA6448BEAE}">
  <dimension ref="A1:E14"/>
  <sheetViews>
    <sheetView workbookViewId="0">
      <selection activeCell="D7" sqref="D7"/>
    </sheetView>
  </sheetViews>
  <sheetFormatPr defaultColWidth="8.875" defaultRowHeight="15" x14ac:dyDescent="0.25"/>
  <cols>
    <col min="1" max="1" width="8.875" style="6"/>
    <col min="2" max="2" width="51.75" style="6" customWidth="1"/>
    <col min="3" max="3" width="22.75" style="6" customWidth="1"/>
    <col min="4" max="4" width="23.375" style="6" customWidth="1"/>
    <col min="5" max="5" width="163.875" style="6" customWidth="1"/>
    <col min="6" max="16384" width="8.875" style="6"/>
  </cols>
  <sheetData>
    <row r="1" spans="1:5" ht="15.75" x14ac:dyDescent="0.25">
      <c r="A1" s="143" t="s">
        <v>551</v>
      </c>
      <c r="B1" s="143"/>
      <c r="C1" s="143"/>
      <c r="D1" s="143"/>
      <c r="E1" s="143"/>
    </row>
    <row r="2" spans="1:5" ht="15.75" x14ac:dyDescent="0.25">
      <c r="A2" s="128" t="s">
        <v>444</v>
      </c>
      <c r="B2" s="128" t="s">
        <v>263</v>
      </c>
      <c r="C2" s="128" t="s">
        <v>550</v>
      </c>
      <c r="D2" s="128" t="s">
        <v>445</v>
      </c>
      <c r="E2" s="128" t="s">
        <v>446</v>
      </c>
    </row>
    <row r="3" spans="1:5" ht="111.6" customHeight="1" x14ac:dyDescent="0.25">
      <c r="A3" s="116" t="s">
        <v>447</v>
      </c>
      <c r="B3" s="142" t="s">
        <v>459</v>
      </c>
      <c r="C3" s="117" t="s">
        <v>546</v>
      </c>
      <c r="D3" s="117" t="s">
        <v>469</v>
      </c>
      <c r="E3" s="129" t="s">
        <v>554</v>
      </c>
    </row>
    <row r="4" spans="1:5" ht="61.5" customHeight="1" x14ac:dyDescent="0.25">
      <c r="A4" s="116" t="s">
        <v>448</v>
      </c>
      <c r="B4" s="134" t="s">
        <v>462</v>
      </c>
      <c r="C4" s="117" t="s">
        <v>463</v>
      </c>
      <c r="D4" s="117" t="s">
        <v>469</v>
      </c>
      <c r="E4" s="129" t="s">
        <v>464</v>
      </c>
    </row>
    <row r="5" spans="1:5" ht="55.9" customHeight="1" x14ac:dyDescent="0.25">
      <c r="A5" s="116" t="s">
        <v>449</v>
      </c>
      <c r="B5" s="134" t="s">
        <v>465</v>
      </c>
      <c r="C5" s="117" t="s">
        <v>466</v>
      </c>
      <c r="D5" s="117" t="s">
        <v>535</v>
      </c>
      <c r="E5" s="129" t="s">
        <v>468</v>
      </c>
    </row>
    <row r="6" spans="1:5" ht="43.9" customHeight="1" x14ac:dyDescent="0.25">
      <c r="A6" s="116" t="s">
        <v>450</v>
      </c>
      <c r="B6" s="134" t="s">
        <v>470</v>
      </c>
      <c r="C6" s="117" t="s">
        <v>528</v>
      </c>
      <c r="D6" s="117" t="s">
        <v>471</v>
      </c>
      <c r="E6" s="129" t="s">
        <v>475</v>
      </c>
    </row>
    <row r="7" spans="1:5" ht="210.6" customHeight="1" x14ac:dyDescent="0.25">
      <c r="A7" s="116" t="s">
        <v>451</v>
      </c>
      <c r="B7" s="134" t="s">
        <v>476</v>
      </c>
      <c r="C7" s="117" t="s">
        <v>527</v>
      </c>
      <c r="D7" s="117" t="s">
        <v>469</v>
      </c>
      <c r="E7" s="129" t="s">
        <v>523</v>
      </c>
    </row>
    <row r="8" spans="1:5" ht="46.9" customHeight="1" x14ac:dyDescent="0.25">
      <c r="A8" s="116" t="s">
        <v>452</v>
      </c>
      <c r="B8" s="142" t="s">
        <v>524</v>
      </c>
      <c r="C8" s="117" t="s">
        <v>530</v>
      </c>
      <c r="D8" s="117" t="s">
        <v>471</v>
      </c>
      <c r="E8" s="129" t="s">
        <v>525</v>
      </c>
    </row>
    <row r="9" spans="1:5" ht="45" x14ac:dyDescent="0.25">
      <c r="A9" s="116" t="s">
        <v>453</v>
      </c>
      <c r="B9" s="134" t="s">
        <v>526</v>
      </c>
      <c r="C9" s="117" t="s">
        <v>529</v>
      </c>
      <c r="D9" s="117" t="s">
        <v>471</v>
      </c>
      <c r="E9" s="129" t="s">
        <v>532</v>
      </c>
    </row>
    <row r="10" spans="1:5" ht="30" x14ac:dyDescent="0.25">
      <c r="A10" s="116" t="s">
        <v>454</v>
      </c>
      <c r="B10" s="134" t="s">
        <v>533</v>
      </c>
      <c r="C10" s="116" t="s">
        <v>534</v>
      </c>
      <c r="D10" s="116" t="s">
        <v>535</v>
      </c>
      <c r="E10" s="129" t="s">
        <v>549</v>
      </c>
    </row>
    <row r="11" spans="1:5" ht="30" x14ac:dyDescent="0.25">
      <c r="A11" s="116" t="s">
        <v>455</v>
      </c>
      <c r="B11" s="134" t="s">
        <v>536</v>
      </c>
      <c r="C11" s="116" t="s">
        <v>537</v>
      </c>
      <c r="D11" s="116" t="s">
        <v>535</v>
      </c>
      <c r="E11" s="129" t="s">
        <v>548</v>
      </c>
    </row>
    <row r="12" spans="1:5" ht="34.9" customHeight="1" x14ac:dyDescent="0.25">
      <c r="A12" s="116" t="s">
        <v>456</v>
      </c>
      <c r="B12" s="142" t="s">
        <v>538</v>
      </c>
      <c r="C12" s="117" t="s">
        <v>539</v>
      </c>
      <c r="D12" s="116" t="s">
        <v>535</v>
      </c>
      <c r="E12" s="129" t="s">
        <v>549</v>
      </c>
    </row>
    <row r="13" spans="1:5" ht="30" x14ac:dyDescent="0.25">
      <c r="A13" s="116" t="s">
        <v>457</v>
      </c>
      <c r="B13" s="142" t="s">
        <v>541</v>
      </c>
      <c r="C13" s="117" t="s">
        <v>542</v>
      </c>
      <c r="D13" s="116" t="s">
        <v>535</v>
      </c>
      <c r="E13" s="129" t="s">
        <v>549</v>
      </c>
    </row>
    <row r="14" spans="1:5" ht="75" x14ac:dyDescent="0.25">
      <c r="A14" s="116" t="s">
        <v>458</v>
      </c>
      <c r="B14" s="142" t="s">
        <v>543</v>
      </c>
      <c r="C14" s="117" t="s">
        <v>547</v>
      </c>
      <c r="D14" s="116" t="s">
        <v>544</v>
      </c>
      <c r="E14" s="129" t="s">
        <v>545</v>
      </c>
    </row>
  </sheetData>
  <mergeCells count="1">
    <mergeCell ref="A1:E1"/>
  </mergeCells>
  <phoneticPr fontId="2"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84C27D-F6B7-4749-A01A-C37CC0D79821}">
  <dimension ref="A1:D14"/>
  <sheetViews>
    <sheetView workbookViewId="0">
      <selection activeCell="B14" sqref="B14"/>
    </sheetView>
  </sheetViews>
  <sheetFormatPr defaultRowHeight="14.25" x14ac:dyDescent="0.2"/>
  <cols>
    <col min="1" max="1" width="25.375" customWidth="1"/>
    <col min="2" max="2" width="33.125" customWidth="1"/>
    <col min="3" max="3" width="18" customWidth="1"/>
    <col min="4" max="4" width="21.875" customWidth="1"/>
  </cols>
  <sheetData>
    <row r="1" spans="1:4" s="2" customFormat="1" x14ac:dyDescent="0.2">
      <c r="A1" s="67" t="s">
        <v>440</v>
      </c>
    </row>
    <row r="2" spans="1:4" s="2" customFormat="1" ht="28.5" x14ac:dyDescent="0.2">
      <c r="A2" s="23" t="s">
        <v>153</v>
      </c>
      <c r="B2" s="23" t="s">
        <v>154</v>
      </c>
      <c r="C2" s="23" t="s">
        <v>155</v>
      </c>
      <c r="D2" s="23" t="s">
        <v>156</v>
      </c>
    </row>
    <row r="3" spans="1:4" s="2" customFormat="1" x14ac:dyDescent="0.2">
      <c r="A3" s="180" t="s">
        <v>157</v>
      </c>
      <c r="B3" s="14" t="s">
        <v>158</v>
      </c>
      <c r="C3" s="24" t="s">
        <v>159</v>
      </c>
      <c r="D3" s="25">
        <v>20</v>
      </c>
    </row>
    <row r="4" spans="1:4" s="2" customFormat="1" x14ac:dyDescent="0.2">
      <c r="A4" s="181"/>
      <c r="B4" s="14" t="s">
        <v>160</v>
      </c>
      <c r="C4" s="24" t="s">
        <v>161</v>
      </c>
      <c r="D4" s="25">
        <v>3</v>
      </c>
    </row>
    <row r="5" spans="1:4" s="2" customFormat="1" x14ac:dyDescent="0.2">
      <c r="A5" s="181"/>
      <c r="B5" s="14" t="s">
        <v>162</v>
      </c>
      <c r="C5" s="24" t="s">
        <v>163</v>
      </c>
      <c r="D5" s="25">
        <v>20</v>
      </c>
    </row>
    <row r="6" spans="1:4" s="2" customFormat="1" x14ac:dyDescent="0.2">
      <c r="A6" s="181"/>
      <c r="B6" s="14" t="s">
        <v>164</v>
      </c>
      <c r="C6" s="24" t="s">
        <v>165</v>
      </c>
      <c r="D6" s="25">
        <v>15</v>
      </c>
    </row>
    <row r="7" spans="1:4" s="2" customFormat="1" x14ac:dyDescent="0.2">
      <c r="A7" s="181"/>
      <c r="B7" s="22" t="s">
        <v>166</v>
      </c>
      <c r="C7" s="24" t="s">
        <v>167</v>
      </c>
      <c r="D7" s="25">
        <v>8</v>
      </c>
    </row>
    <row r="8" spans="1:4" s="2" customFormat="1" x14ac:dyDescent="0.2">
      <c r="A8" s="181"/>
      <c r="B8" s="22" t="s">
        <v>168</v>
      </c>
      <c r="C8" s="24" t="s">
        <v>169</v>
      </c>
      <c r="D8" s="25">
        <v>1</v>
      </c>
    </row>
    <row r="9" spans="1:4" s="2" customFormat="1" x14ac:dyDescent="0.2">
      <c r="A9" s="181"/>
      <c r="B9" s="22" t="s">
        <v>170</v>
      </c>
      <c r="C9" s="24" t="s">
        <v>171</v>
      </c>
      <c r="D9" s="25">
        <v>20</v>
      </c>
    </row>
    <row r="10" spans="1:4" s="2" customFormat="1" x14ac:dyDescent="0.2">
      <c r="A10" s="182"/>
      <c r="B10" s="14" t="s">
        <v>172</v>
      </c>
      <c r="C10" s="24" t="s">
        <v>173</v>
      </c>
      <c r="D10" s="25">
        <v>50</v>
      </c>
    </row>
    <row r="11" spans="1:4" s="2" customFormat="1" x14ac:dyDescent="0.2">
      <c r="A11" s="14" t="s">
        <v>148</v>
      </c>
      <c r="B11" s="14" t="s">
        <v>148</v>
      </c>
      <c r="C11" s="24" t="s">
        <v>174</v>
      </c>
      <c r="D11" s="25">
        <v>10</v>
      </c>
    </row>
    <row r="12" spans="1:4" s="2" customFormat="1" x14ac:dyDescent="0.2">
      <c r="A12" s="22" t="s">
        <v>149</v>
      </c>
      <c r="B12" s="22" t="s">
        <v>149</v>
      </c>
      <c r="C12" s="24" t="s">
        <v>159</v>
      </c>
      <c r="D12" s="25">
        <v>25</v>
      </c>
    </row>
    <row r="13" spans="1:4" ht="15" x14ac:dyDescent="0.25">
      <c r="A13" s="6" t="s">
        <v>175</v>
      </c>
      <c r="B13" s="6"/>
      <c r="C13" s="6"/>
      <c r="D13" s="6"/>
    </row>
    <row r="14" spans="1:4" ht="15" x14ac:dyDescent="0.25">
      <c r="A14" s="6"/>
      <c r="B14" s="6" t="s">
        <v>176</v>
      </c>
      <c r="C14" s="6"/>
      <c r="D14" s="6"/>
    </row>
  </sheetData>
  <mergeCells count="1">
    <mergeCell ref="A3:A10"/>
  </mergeCells>
  <phoneticPr fontId="2"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C26F4-391E-439B-A360-B1655FA4EBCF}">
  <dimension ref="A1:E5"/>
  <sheetViews>
    <sheetView workbookViewId="0"/>
  </sheetViews>
  <sheetFormatPr defaultColWidth="9" defaultRowHeight="14.25" x14ac:dyDescent="0.2"/>
  <cols>
    <col min="1" max="1" width="17.75" customWidth="1"/>
    <col min="2" max="2" width="20.25" customWidth="1"/>
    <col min="3" max="3" width="17" customWidth="1"/>
    <col min="4" max="4" width="15" customWidth="1"/>
  </cols>
  <sheetData>
    <row r="1" spans="1:5" s="2" customFormat="1" ht="14.65" customHeight="1" x14ac:dyDescent="0.2">
      <c r="A1" s="67" t="s">
        <v>441</v>
      </c>
    </row>
    <row r="2" spans="1:5" s="2" customFormat="1" ht="15" x14ac:dyDescent="0.2">
      <c r="A2" s="32"/>
      <c r="B2" s="28" t="s">
        <v>199</v>
      </c>
      <c r="C2" s="28" t="s">
        <v>200</v>
      </c>
      <c r="D2" s="28" t="s">
        <v>201</v>
      </c>
    </row>
    <row r="3" spans="1:5" s="2" customFormat="1" x14ac:dyDescent="0.2">
      <c r="A3" s="14" t="s">
        <v>202</v>
      </c>
      <c r="B3" s="33">
        <v>0.59965034965035002</v>
      </c>
      <c r="C3" s="33">
        <v>0.29895104895104901</v>
      </c>
      <c r="D3" s="33">
        <v>0.101398601398601</v>
      </c>
    </row>
    <row r="4" spans="1:5" ht="15" x14ac:dyDescent="0.25">
      <c r="A4" s="6" t="s">
        <v>203</v>
      </c>
      <c r="B4" s="6"/>
      <c r="C4" s="6"/>
      <c r="D4" s="6"/>
      <c r="E4" s="6"/>
    </row>
    <row r="5" spans="1:5" ht="15" x14ac:dyDescent="0.25">
      <c r="A5" s="6" t="s">
        <v>191</v>
      </c>
    </row>
  </sheetData>
  <phoneticPr fontId="2"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646BE3-E6F0-49F7-9D89-7CCD99087ACC}">
  <dimension ref="A1:G29"/>
  <sheetViews>
    <sheetView workbookViewId="0">
      <selection activeCell="A29" sqref="A29"/>
    </sheetView>
  </sheetViews>
  <sheetFormatPr defaultColWidth="9" defaultRowHeight="15" x14ac:dyDescent="0.25"/>
  <cols>
    <col min="1" max="1" width="19.375" style="6" customWidth="1"/>
    <col min="2" max="2" width="11.5" style="6" customWidth="1"/>
    <col min="3" max="3" width="12.875" style="6" customWidth="1"/>
    <col min="4" max="4" width="17.125" style="26" customWidth="1"/>
    <col min="5" max="5" width="12.875" style="6" customWidth="1"/>
    <col min="6" max="6" width="15" style="6" customWidth="1"/>
    <col min="7" max="7" width="13.125" style="6" customWidth="1"/>
    <col min="8" max="110" width="5.25" style="6" customWidth="1"/>
    <col min="111" max="16384" width="9" style="6"/>
  </cols>
  <sheetData>
    <row r="1" spans="1:7" s="2" customFormat="1" ht="14.25" x14ac:dyDescent="0.2">
      <c r="A1" s="67" t="s">
        <v>540</v>
      </c>
      <c r="D1" s="27"/>
    </row>
    <row r="2" spans="1:7" s="2" customFormat="1" ht="14.25" x14ac:dyDescent="0.2">
      <c r="A2" s="2" t="s">
        <v>177</v>
      </c>
      <c r="D2" s="27"/>
    </row>
    <row r="3" spans="1:7" s="29" customFormat="1" ht="42.75" x14ac:dyDescent="0.2">
      <c r="A3" s="28"/>
      <c r="B3" s="28" t="s">
        <v>178</v>
      </c>
      <c r="C3" s="28" t="s">
        <v>179</v>
      </c>
      <c r="D3" s="28" t="s">
        <v>180</v>
      </c>
      <c r="E3" s="28" t="s">
        <v>196</v>
      </c>
      <c r="F3" s="28" t="s">
        <v>197</v>
      </c>
      <c r="G3" s="28" t="s">
        <v>198</v>
      </c>
    </row>
    <row r="4" spans="1:7" s="2" customFormat="1" ht="14.25" x14ac:dyDescent="0.2">
      <c r="A4" s="183" t="s">
        <v>181</v>
      </c>
      <c r="B4" s="14" t="s">
        <v>182</v>
      </c>
      <c r="C4" s="14" t="s">
        <v>183</v>
      </c>
      <c r="D4" s="183">
        <v>1</v>
      </c>
      <c r="E4" s="30">
        <v>11.086</v>
      </c>
      <c r="F4" s="30">
        <v>22.1</v>
      </c>
      <c r="G4" s="30">
        <v>4.2</v>
      </c>
    </row>
    <row r="5" spans="1:7" s="2" customFormat="1" ht="14.25" x14ac:dyDescent="0.2">
      <c r="A5" s="184"/>
      <c r="B5" s="14"/>
      <c r="C5" s="14" t="s">
        <v>184</v>
      </c>
      <c r="D5" s="184"/>
      <c r="E5" s="30">
        <v>25.509</v>
      </c>
      <c r="F5" s="30">
        <v>36.5</v>
      </c>
      <c r="G5" s="30">
        <v>15.4</v>
      </c>
    </row>
    <row r="6" spans="1:7" s="2" customFormat="1" ht="14.25" x14ac:dyDescent="0.2">
      <c r="A6" s="184"/>
      <c r="B6" s="14" t="s">
        <v>185</v>
      </c>
      <c r="C6" s="14" t="s">
        <v>183</v>
      </c>
      <c r="D6" s="184"/>
      <c r="E6" s="30">
        <v>10.365</v>
      </c>
      <c r="F6" s="30">
        <v>19.2</v>
      </c>
      <c r="G6" s="30">
        <v>4.3</v>
      </c>
    </row>
    <row r="7" spans="1:7" s="2" customFormat="1" ht="14.25" x14ac:dyDescent="0.2">
      <c r="A7" s="184"/>
      <c r="B7" s="14"/>
      <c r="C7" s="14" t="s">
        <v>184</v>
      </c>
      <c r="D7" s="184"/>
      <c r="E7" s="30">
        <v>23.856999999999999</v>
      </c>
      <c r="F7" s="30">
        <v>36.5</v>
      </c>
      <c r="G7" s="30">
        <v>13.9</v>
      </c>
    </row>
    <row r="8" spans="1:7" s="2" customFormat="1" ht="14.25" x14ac:dyDescent="0.2">
      <c r="A8" s="184"/>
      <c r="B8" s="14" t="s">
        <v>186</v>
      </c>
      <c r="C8" s="14" t="s">
        <v>183</v>
      </c>
      <c r="D8" s="184"/>
      <c r="E8" s="30">
        <v>10.452</v>
      </c>
      <c r="F8" s="30">
        <v>17.899999999999999</v>
      </c>
      <c r="G8" s="30">
        <v>5.2</v>
      </c>
    </row>
    <row r="9" spans="1:7" s="2" customFormat="1" ht="14.25" x14ac:dyDescent="0.2">
      <c r="A9" s="184"/>
      <c r="B9" s="14"/>
      <c r="C9" s="14" t="s">
        <v>184</v>
      </c>
      <c r="D9" s="184"/>
      <c r="E9" s="30">
        <v>23.869</v>
      </c>
      <c r="F9" s="30">
        <v>37.799999999999997</v>
      </c>
      <c r="G9" s="30">
        <v>15.2</v>
      </c>
    </row>
    <row r="10" spans="1:7" s="2" customFormat="1" ht="14.25" x14ac:dyDescent="0.2">
      <c r="A10" s="184"/>
      <c r="B10" s="14" t="s">
        <v>187</v>
      </c>
      <c r="C10" s="14" t="s">
        <v>183</v>
      </c>
      <c r="D10" s="184"/>
      <c r="E10" s="30">
        <v>10.807</v>
      </c>
      <c r="F10" s="30">
        <v>21.6</v>
      </c>
      <c r="G10" s="30">
        <v>4.8</v>
      </c>
    </row>
    <row r="11" spans="1:7" s="2" customFormat="1" ht="14.25" x14ac:dyDescent="0.2">
      <c r="A11" s="184"/>
      <c r="B11" s="14"/>
      <c r="C11" s="14" t="s">
        <v>184</v>
      </c>
      <c r="D11" s="185"/>
      <c r="E11" s="30">
        <v>23.494</v>
      </c>
      <c r="F11" s="30">
        <v>32.5</v>
      </c>
      <c r="G11" s="30">
        <v>16.3</v>
      </c>
    </row>
    <row r="12" spans="1:7" s="2" customFormat="1" ht="14.25" x14ac:dyDescent="0.2">
      <c r="A12" s="186" t="s">
        <v>188</v>
      </c>
      <c r="B12" s="14" t="s">
        <v>182</v>
      </c>
      <c r="C12" s="14" t="s">
        <v>183</v>
      </c>
      <c r="D12" s="183">
        <v>0.5</v>
      </c>
      <c r="E12" s="30">
        <v>13.606</v>
      </c>
      <c r="F12" s="30">
        <v>19.899999999999999</v>
      </c>
      <c r="G12" s="30">
        <v>7.1</v>
      </c>
    </row>
    <row r="13" spans="1:7" s="2" customFormat="1" ht="14.25" x14ac:dyDescent="0.2">
      <c r="A13" s="186"/>
      <c r="B13" s="14"/>
      <c r="C13" s="14" t="s">
        <v>184</v>
      </c>
      <c r="D13" s="184"/>
      <c r="E13" s="30">
        <v>29.097000000000001</v>
      </c>
      <c r="F13" s="30">
        <v>35.4</v>
      </c>
      <c r="G13" s="30">
        <v>23.3</v>
      </c>
    </row>
    <row r="14" spans="1:7" s="2" customFormat="1" ht="14.25" x14ac:dyDescent="0.2">
      <c r="A14" s="186"/>
      <c r="B14" s="14" t="s">
        <v>185</v>
      </c>
      <c r="C14" s="14" t="s">
        <v>183</v>
      </c>
      <c r="D14" s="184"/>
      <c r="E14" s="30">
        <v>14.175000000000001</v>
      </c>
      <c r="F14" s="30">
        <v>21.2</v>
      </c>
      <c r="G14" s="30">
        <v>7.1</v>
      </c>
    </row>
    <row r="15" spans="1:7" s="2" customFormat="1" ht="14.25" x14ac:dyDescent="0.2">
      <c r="A15" s="186"/>
      <c r="B15" s="14"/>
      <c r="C15" s="14" t="s">
        <v>184</v>
      </c>
      <c r="D15" s="184"/>
      <c r="E15" s="30">
        <v>29.887</v>
      </c>
      <c r="F15" s="30">
        <v>37.1</v>
      </c>
      <c r="G15" s="30">
        <v>22.3</v>
      </c>
    </row>
    <row r="16" spans="1:7" s="2" customFormat="1" ht="14.25" x14ac:dyDescent="0.2">
      <c r="A16" s="186"/>
      <c r="B16" s="14" t="s">
        <v>186</v>
      </c>
      <c r="C16" s="14" t="s">
        <v>183</v>
      </c>
      <c r="D16" s="184"/>
      <c r="E16" s="30">
        <v>14.297000000000001</v>
      </c>
      <c r="F16" s="30">
        <v>20.8</v>
      </c>
      <c r="G16" s="30">
        <v>9</v>
      </c>
    </row>
    <row r="17" spans="1:7" s="2" customFormat="1" ht="14.25" x14ac:dyDescent="0.2">
      <c r="A17" s="186"/>
      <c r="B17" s="14"/>
      <c r="C17" s="14" t="s">
        <v>184</v>
      </c>
      <c r="D17" s="184"/>
      <c r="E17" s="30">
        <v>28.783000000000001</v>
      </c>
      <c r="F17" s="30">
        <v>38.799999999999997</v>
      </c>
      <c r="G17" s="30">
        <v>20.8</v>
      </c>
    </row>
    <row r="18" spans="1:7" s="2" customFormat="1" ht="14.25" x14ac:dyDescent="0.2">
      <c r="A18" s="186"/>
      <c r="B18" s="14" t="s">
        <v>187</v>
      </c>
      <c r="C18" s="14" t="s">
        <v>183</v>
      </c>
      <c r="D18" s="184"/>
      <c r="E18" s="30">
        <v>13.39</v>
      </c>
      <c r="F18" s="30">
        <v>21.6</v>
      </c>
      <c r="G18" s="30">
        <v>7.1</v>
      </c>
    </row>
    <row r="19" spans="1:7" s="2" customFormat="1" ht="14.25" x14ac:dyDescent="0.2">
      <c r="A19" s="186"/>
      <c r="B19" s="14"/>
      <c r="C19" s="14" t="s">
        <v>184</v>
      </c>
      <c r="D19" s="185"/>
      <c r="E19" s="30">
        <v>30.248999999999999</v>
      </c>
      <c r="F19" s="30">
        <v>39.4</v>
      </c>
      <c r="G19" s="30">
        <v>22.6</v>
      </c>
    </row>
    <row r="20" spans="1:7" s="2" customFormat="1" ht="14.25" x14ac:dyDescent="0.2">
      <c r="B20" s="14" t="s">
        <v>189</v>
      </c>
      <c r="C20" s="14" t="s">
        <v>184</v>
      </c>
      <c r="D20" s="14"/>
      <c r="E20" s="30">
        <f>(E5+E7+E9+E11+E13+E15+E17+E19)/8</f>
        <v>26.843124999999997</v>
      </c>
      <c r="F20" s="30">
        <f>(F5+F7+F9+F11+F13+F15+F17+F19)/8</f>
        <v>36.75</v>
      </c>
      <c r="G20" s="30">
        <f>(G5+G7+G9+G11+G13+G15+G17+G19)/8</f>
        <v>18.724999999999998</v>
      </c>
    </row>
    <row r="21" spans="1:7" s="2" customFormat="1" ht="14.25" x14ac:dyDescent="0.2">
      <c r="B21" s="14" t="s">
        <v>189</v>
      </c>
      <c r="C21" s="14" t="s">
        <v>183</v>
      </c>
      <c r="D21" s="14"/>
      <c r="E21" s="30">
        <f>(E4+E6+E8+E10+E12+E14+E16+E18)/8</f>
        <v>12.27225</v>
      </c>
      <c r="F21" s="30">
        <f>(F4+F6+F8+F10+F12+F14+F16+F18)/8</f>
        <v>20.537499999999998</v>
      </c>
      <c r="G21" s="30">
        <f>(G4+G6+G8+G10+G12+G14+G16+G18)/8</f>
        <v>6.1000000000000005</v>
      </c>
    </row>
    <row r="22" spans="1:7" x14ac:dyDescent="0.25">
      <c r="A22" s="6" t="s">
        <v>190</v>
      </c>
    </row>
    <row r="23" spans="1:7" x14ac:dyDescent="0.25">
      <c r="A23" s="6" t="s">
        <v>191</v>
      </c>
    </row>
    <row r="25" spans="1:7" s="2" customFormat="1" x14ac:dyDescent="0.25">
      <c r="A25" s="4" t="s">
        <v>192</v>
      </c>
      <c r="D25" s="27"/>
    </row>
    <row r="26" spans="1:7" s="2" customFormat="1" ht="14.25" x14ac:dyDescent="0.2">
      <c r="A26" s="14"/>
      <c r="B26" s="14" t="s">
        <v>193</v>
      </c>
      <c r="C26" s="14" t="s">
        <v>10</v>
      </c>
      <c r="D26" s="31" t="s">
        <v>11</v>
      </c>
    </row>
    <row r="27" spans="1:7" s="2" customFormat="1" ht="28.5" x14ac:dyDescent="0.2">
      <c r="A27" s="22" t="s">
        <v>194</v>
      </c>
      <c r="B27" s="7">
        <v>0.91465878378378396</v>
      </c>
      <c r="C27" s="7">
        <v>1</v>
      </c>
      <c r="D27" s="7">
        <v>0.502</v>
      </c>
    </row>
    <row r="28" spans="1:7" x14ac:dyDescent="0.25">
      <c r="A28" s="6" t="s">
        <v>195</v>
      </c>
    </row>
    <row r="29" spans="1:7" x14ac:dyDescent="0.25">
      <c r="A29" s="6" t="s">
        <v>191</v>
      </c>
    </row>
  </sheetData>
  <mergeCells count="4">
    <mergeCell ref="A4:A11"/>
    <mergeCell ref="D4:D11"/>
    <mergeCell ref="A12:A19"/>
    <mergeCell ref="D12:D19"/>
  </mergeCells>
  <phoneticPr fontId="2"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8A3A1-5E16-4FB3-9D11-3BFF8C915D6E}">
  <dimension ref="A1:CU52"/>
  <sheetViews>
    <sheetView zoomScaleNormal="100" workbookViewId="0">
      <selection activeCell="E33" sqref="E33"/>
    </sheetView>
  </sheetViews>
  <sheetFormatPr defaultRowHeight="15" x14ac:dyDescent="0.25"/>
  <cols>
    <col min="1" max="2" width="8.875" style="6"/>
    <col min="3" max="3" width="20" style="6" customWidth="1"/>
    <col min="4" max="4" width="9.25" bestFit="1" customWidth="1"/>
  </cols>
  <sheetData>
    <row r="1" spans="1:99" x14ac:dyDescent="0.25">
      <c r="A1" s="120" t="s">
        <v>442</v>
      </c>
    </row>
    <row r="2" spans="1:99" x14ac:dyDescent="0.25">
      <c r="A2" s="103" t="s">
        <v>416</v>
      </c>
    </row>
    <row r="3" spans="1:99" x14ac:dyDescent="0.25">
      <c r="A3" s="66"/>
      <c r="B3" s="66"/>
      <c r="C3" s="66"/>
      <c r="D3" s="69">
        <v>1928</v>
      </c>
      <c r="E3" s="69">
        <v>1929</v>
      </c>
      <c r="F3" s="69">
        <v>1930</v>
      </c>
      <c r="G3" s="69">
        <v>1931</v>
      </c>
      <c r="H3" s="69">
        <v>1932</v>
      </c>
      <c r="I3" s="69">
        <v>1933</v>
      </c>
      <c r="J3" s="69">
        <v>1934</v>
      </c>
      <c r="K3" s="69">
        <v>1935</v>
      </c>
      <c r="L3" s="69">
        <v>1936</v>
      </c>
      <c r="M3" s="69">
        <v>1937</v>
      </c>
      <c r="N3" s="69">
        <v>1938</v>
      </c>
      <c r="O3" s="69">
        <v>1939</v>
      </c>
      <c r="P3" s="69">
        <v>1940</v>
      </c>
      <c r="Q3" s="69">
        <v>1941</v>
      </c>
      <c r="R3" s="69">
        <v>1942</v>
      </c>
      <c r="S3" s="69">
        <v>1943</v>
      </c>
      <c r="T3" s="69">
        <v>1944</v>
      </c>
      <c r="U3" s="69">
        <v>1945</v>
      </c>
      <c r="V3" s="69">
        <v>1946</v>
      </c>
      <c r="W3" s="69">
        <v>1947</v>
      </c>
      <c r="X3" s="69">
        <v>1948</v>
      </c>
      <c r="Y3" s="69">
        <v>1949</v>
      </c>
      <c r="Z3" s="69">
        <v>1950</v>
      </c>
      <c r="AA3" s="69">
        <v>1951</v>
      </c>
      <c r="AB3" s="69">
        <v>1952</v>
      </c>
      <c r="AC3" s="69">
        <v>1953</v>
      </c>
      <c r="AD3" s="69">
        <v>1954</v>
      </c>
      <c r="AE3" s="69">
        <v>1955</v>
      </c>
      <c r="AF3" s="69">
        <v>1956</v>
      </c>
      <c r="AG3" s="69">
        <v>1957</v>
      </c>
      <c r="AH3" s="69">
        <v>1958</v>
      </c>
      <c r="AI3" s="69">
        <v>1959</v>
      </c>
      <c r="AJ3" s="69">
        <v>1960</v>
      </c>
      <c r="AK3" s="69">
        <v>1961</v>
      </c>
      <c r="AL3" s="69">
        <v>1962</v>
      </c>
      <c r="AM3" s="69">
        <v>1963</v>
      </c>
      <c r="AN3" s="69">
        <v>1964</v>
      </c>
      <c r="AO3" s="69">
        <v>1965</v>
      </c>
      <c r="AP3" s="69">
        <v>1966</v>
      </c>
      <c r="AQ3" s="69">
        <v>1967</v>
      </c>
      <c r="AR3" s="69">
        <v>1968</v>
      </c>
      <c r="AS3" s="69">
        <v>1969</v>
      </c>
      <c r="AT3" s="69">
        <v>1970</v>
      </c>
      <c r="AU3" s="69">
        <v>1971</v>
      </c>
      <c r="AV3" s="69">
        <v>1972</v>
      </c>
      <c r="AW3" s="69">
        <v>1973</v>
      </c>
      <c r="AX3" s="69">
        <v>1974</v>
      </c>
      <c r="AY3" s="69">
        <v>1975</v>
      </c>
      <c r="AZ3" s="69">
        <v>1976</v>
      </c>
      <c r="BA3" s="69">
        <v>1977</v>
      </c>
      <c r="BB3" s="69">
        <v>1978</v>
      </c>
      <c r="BC3" s="69">
        <v>1979</v>
      </c>
      <c r="BD3" s="69">
        <v>1980</v>
      </c>
      <c r="BE3" s="69">
        <v>1981</v>
      </c>
      <c r="BF3" s="69">
        <v>1982</v>
      </c>
      <c r="BG3" s="69">
        <v>1983</v>
      </c>
      <c r="BH3" s="69">
        <v>1984</v>
      </c>
      <c r="BI3" s="69">
        <v>1985</v>
      </c>
      <c r="BJ3" s="69">
        <v>1986</v>
      </c>
      <c r="BK3" s="69">
        <v>1987</v>
      </c>
      <c r="BL3" s="69">
        <v>1988</v>
      </c>
      <c r="BM3" s="69">
        <v>1989</v>
      </c>
      <c r="BN3" s="69">
        <v>1990</v>
      </c>
      <c r="BO3" s="69">
        <v>1991</v>
      </c>
      <c r="BP3" s="69">
        <v>1992</v>
      </c>
      <c r="BQ3" s="69">
        <v>1993</v>
      </c>
      <c r="BR3" s="69">
        <v>1994</v>
      </c>
      <c r="BS3" s="69">
        <v>1995</v>
      </c>
      <c r="BT3" s="69">
        <v>1996</v>
      </c>
      <c r="BU3" s="69">
        <v>1997</v>
      </c>
      <c r="BV3" s="69">
        <v>1998</v>
      </c>
      <c r="BW3" s="69">
        <v>1999</v>
      </c>
      <c r="BX3" s="69">
        <v>2000</v>
      </c>
      <c r="BY3" s="69">
        <v>2001</v>
      </c>
      <c r="BZ3" s="69">
        <v>2002</v>
      </c>
      <c r="CA3" s="69">
        <v>2003</v>
      </c>
      <c r="CB3" s="69">
        <v>2004</v>
      </c>
      <c r="CC3" s="69">
        <v>2005</v>
      </c>
      <c r="CD3" s="69">
        <v>2006</v>
      </c>
      <c r="CE3" s="69">
        <v>2007</v>
      </c>
      <c r="CF3" s="69">
        <v>2008</v>
      </c>
      <c r="CG3" s="69">
        <v>2009</v>
      </c>
      <c r="CH3" s="69">
        <v>2010</v>
      </c>
      <c r="CI3" s="69">
        <v>2011</v>
      </c>
      <c r="CJ3" s="69">
        <v>2012</v>
      </c>
      <c r="CK3" s="69">
        <v>2013</v>
      </c>
      <c r="CL3" s="69">
        <v>2014</v>
      </c>
      <c r="CM3" s="69">
        <v>2015</v>
      </c>
      <c r="CN3" s="69">
        <v>2016</v>
      </c>
      <c r="CO3" s="69">
        <v>2017</v>
      </c>
      <c r="CP3" s="69">
        <v>2018</v>
      </c>
      <c r="CQ3" s="69">
        <v>2019</v>
      </c>
      <c r="CR3" s="69">
        <v>2020</v>
      </c>
      <c r="CS3" s="69">
        <v>2021</v>
      </c>
      <c r="CT3" s="69">
        <v>2022</v>
      </c>
      <c r="CU3" s="69">
        <v>2023</v>
      </c>
    </row>
    <row r="4" spans="1:99" x14ac:dyDescent="0.25">
      <c r="A4" s="66">
        <v>1</v>
      </c>
      <c r="B4" s="66" t="s">
        <v>338</v>
      </c>
      <c r="C4" s="104" t="s">
        <v>272</v>
      </c>
      <c r="D4" s="105">
        <v>0.5505321589944</v>
      </c>
      <c r="E4" s="105">
        <v>0.5505321589944</v>
      </c>
      <c r="F4" s="105">
        <v>0.5505321589944</v>
      </c>
      <c r="G4" s="105">
        <v>0.5505321589944</v>
      </c>
      <c r="H4" s="105">
        <v>0.5505321589944</v>
      </c>
      <c r="I4" s="105">
        <v>0.5505321589944</v>
      </c>
      <c r="J4" s="105">
        <v>0.5505321589944</v>
      </c>
      <c r="K4" s="105">
        <v>0.5505321589944</v>
      </c>
      <c r="L4" s="105">
        <v>0.5505321589944</v>
      </c>
      <c r="M4" s="105">
        <v>0.5505321589944</v>
      </c>
      <c r="N4" s="105">
        <v>0.5505321589944</v>
      </c>
      <c r="O4" s="105">
        <v>0.5505321589944</v>
      </c>
      <c r="P4" s="105">
        <v>0.5505321589944</v>
      </c>
      <c r="Q4" s="105">
        <v>0.5505321589944</v>
      </c>
      <c r="R4" s="105">
        <v>0.5505321589944</v>
      </c>
      <c r="S4" s="105">
        <v>0.5505321589944</v>
      </c>
      <c r="T4" s="105">
        <v>0.5505321589944</v>
      </c>
      <c r="U4" s="105">
        <v>0.5505321589944</v>
      </c>
      <c r="V4" s="105">
        <v>0.5505321589944</v>
      </c>
      <c r="W4" s="105">
        <v>0.5505321589944</v>
      </c>
      <c r="X4" s="105">
        <v>0.5505321589944</v>
      </c>
      <c r="Y4" s="105">
        <v>0.5505321589944</v>
      </c>
      <c r="Z4" s="105">
        <v>0.5505321589944</v>
      </c>
      <c r="AA4" s="105">
        <v>0.5505321589944</v>
      </c>
      <c r="AB4" s="105">
        <v>0.5505321589944</v>
      </c>
      <c r="AC4" s="105">
        <v>0.5505321589944</v>
      </c>
      <c r="AD4" s="105">
        <v>0.5505321589944</v>
      </c>
      <c r="AE4" s="105">
        <v>0.5505321589944</v>
      </c>
      <c r="AF4" s="105">
        <v>0.5505321589944</v>
      </c>
      <c r="AG4" s="105">
        <v>0.5505321589944</v>
      </c>
      <c r="AH4" s="105">
        <v>0.5505321589944</v>
      </c>
      <c r="AI4" s="105">
        <v>0.5505321589944</v>
      </c>
      <c r="AJ4" s="105">
        <v>0.5505321589944</v>
      </c>
      <c r="AK4" s="105">
        <v>0.5505321589944</v>
      </c>
      <c r="AL4" s="105">
        <v>0.5505321589944</v>
      </c>
      <c r="AM4" s="105">
        <v>0.5505321589944</v>
      </c>
      <c r="AN4" s="105">
        <v>0.5505321589944</v>
      </c>
      <c r="AO4" s="105">
        <v>0.5505321589944</v>
      </c>
      <c r="AP4" s="105">
        <v>0.5505321589944</v>
      </c>
      <c r="AQ4" s="105">
        <v>0.5505321589944</v>
      </c>
      <c r="AR4" s="105">
        <v>0.5505321589944</v>
      </c>
      <c r="AS4" s="105">
        <v>0.5505321589944</v>
      </c>
      <c r="AT4" s="105">
        <v>0.5505321589944</v>
      </c>
      <c r="AU4" s="105">
        <v>0.5505321589944</v>
      </c>
      <c r="AV4" s="105">
        <v>0.5505321589944</v>
      </c>
      <c r="AW4" s="105">
        <v>0.5505321589944</v>
      </c>
      <c r="AX4" s="105">
        <v>0.5505321589944</v>
      </c>
      <c r="AY4" s="105">
        <v>0.5505321589944</v>
      </c>
      <c r="AZ4" s="105">
        <v>0.5505321589944</v>
      </c>
      <c r="BA4" s="105">
        <v>0.5505321589944</v>
      </c>
      <c r="BB4" s="105">
        <v>0.5505321589944</v>
      </c>
      <c r="BC4" s="105">
        <v>0.5505321589944</v>
      </c>
      <c r="BD4" s="105">
        <v>0.5505321589944</v>
      </c>
      <c r="BE4" s="105">
        <v>0.5505321589944</v>
      </c>
      <c r="BF4" s="105">
        <v>0.5505321589944</v>
      </c>
      <c r="BG4" s="105">
        <v>0.5505321589944</v>
      </c>
      <c r="BH4" s="105">
        <v>0.5505321589944</v>
      </c>
      <c r="BI4" s="105">
        <v>0.5505321589944</v>
      </c>
      <c r="BJ4" s="105">
        <v>0.5505321589944</v>
      </c>
      <c r="BK4" s="105">
        <v>0.5505321589944</v>
      </c>
      <c r="BL4" s="105">
        <v>0.5505321589944</v>
      </c>
      <c r="BM4" s="105">
        <v>0.5505321589944</v>
      </c>
      <c r="BN4" s="105">
        <v>0.5505321589944</v>
      </c>
      <c r="BO4" s="105">
        <v>0.55150652104189002</v>
      </c>
      <c r="BP4" s="105">
        <v>0.55098985786031995</v>
      </c>
      <c r="BQ4" s="105">
        <v>0.55239454823202006</v>
      </c>
      <c r="BR4" s="105">
        <v>0.55451921867116005</v>
      </c>
      <c r="BS4" s="105">
        <v>0.55677168356159001</v>
      </c>
      <c r="BT4" s="105">
        <v>0.56044981474343003</v>
      </c>
      <c r="BU4" s="105">
        <v>0.56743150543677001</v>
      </c>
      <c r="BV4" s="105">
        <v>0.55721662510216996</v>
      </c>
      <c r="BW4" s="105">
        <v>0.55583558252082998</v>
      </c>
      <c r="BX4" s="105">
        <v>0.56061925191633</v>
      </c>
      <c r="BY4" s="105">
        <v>0.56182035436792999</v>
      </c>
      <c r="BZ4" s="105">
        <v>0.55661534583594996</v>
      </c>
      <c r="CA4" s="105">
        <v>0.56236505579830998</v>
      </c>
      <c r="CB4" s="105">
        <v>0.55541730456912997</v>
      </c>
      <c r="CC4" s="105">
        <v>0.55802136306500005</v>
      </c>
      <c r="CD4" s="105">
        <v>0.53487184947379995</v>
      </c>
      <c r="CE4" s="105">
        <v>0.53371125364946004</v>
      </c>
      <c r="CF4" s="105">
        <v>0.53374331841181999</v>
      </c>
      <c r="CG4" s="105">
        <v>0.52465476905844</v>
      </c>
      <c r="CH4" s="105">
        <v>0.52376702551433996</v>
      </c>
      <c r="CI4" s="105">
        <v>0.52451756211815004</v>
      </c>
      <c r="CJ4" s="105">
        <v>0.52168381390837004</v>
      </c>
      <c r="CK4" s="105">
        <v>0.52479569596010001</v>
      </c>
      <c r="CL4" s="105">
        <v>0.52139133925661996</v>
      </c>
      <c r="CM4" s="105">
        <v>0.52248271470560004</v>
      </c>
      <c r="CN4" s="105">
        <v>0.52380008684659995</v>
      </c>
      <c r="CO4" s="105">
        <v>0.51619432656706998</v>
      </c>
      <c r="CP4" s="105">
        <v>0.51426567962341996</v>
      </c>
      <c r="CQ4" s="105">
        <v>0.51726335372506005</v>
      </c>
      <c r="CR4" s="105">
        <v>0.51702687185791996</v>
      </c>
      <c r="CS4" s="105">
        <v>0.51569674165824997</v>
      </c>
      <c r="CT4" s="105">
        <v>0.51569674165824997</v>
      </c>
      <c r="CU4" s="105">
        <v>0.51569674165824997</v>
      </c>
    </row>
    <row r="5" spans="1:99" x14ac:dyDescent="0.25">
      <c r="A5" s="66">
        <v>2</v>
      </c>
      <c r="B5" s="66" t="s">
        <v>417</v>
      </c>
      <c r="C5" s="104" t="s">
        <v>208</v>
      </c>
      <c r="D5" s="105">
        <v>0.56000000000000005</v>
      </c>
      <c r="E5" s="105">
        <v>0.56000000000000005</v>
      </c>
      <c r="F5" s="105">
        <v>0.56000000000000005</v>
      </c>
      <c r="G5" s="105">
        <v>0.56000000000000005</v>
      </c>
      <c r="H5" s="105">
        <v>0.56000000000000005</v>
      </c>
      <c r="I5" s="105">
        <v>0.56000000000000005</v>
      </c>
      <c r="J5" s="105">
        <v>0.56000000000000005</v>
      </c>
      <c r="K5" s="105">
        <v>0.56000000000000005</v>
      </c>
      <c r="L5" s="105">
        <v>0.56000000000000005</v>
      </c>
      <c r="M5" s="105">
        <v>0.56000000000000005</v>
      </c>
      <c r="N5" s="105">
        <v>0.56000000000000005</v>
      </c>
      <c r="O5" s="105">
        <v>0.56000000000000005</v>
      </c>
      <c r="P5" s="105">
        <v>0.56000000000000005</v>
      </c>
      <c r="Q5" s="105">
        <v>0.56000000000000005</v>
      </c>
      <c r="R5" s="105">
        <v>0.56000000000000005</v>
      </c>
      <c r="S5" s="105">
        <v>0.56000000000000005</v>
      </c>
      <c r="T5" s="105">
        <v>0.56000000000000005</v>
      </c>
      <c r="U5" s="105">
        <v>0.56000000000000005</v>
      </c>
      <c r="V5" s="105">
        <v>0.56000000000000005</v>
      </c>
      <c r="W5" s="105">
        <v>0.56000000000000005</v>
      </c>
      <c r="X5" s="105">
        <v>0.56000000000000005</v>
      </c>
      <c r="Y5" s="105">
        <v>0.56000000000000005</v>
      </c>
      <c r="Z5" s="105">
        <v>0.56000000000000005</v>
      </c>
      <c r="AA5" s="105">
        <v>0.56000000000000005</v>
      </c>
      <c r="AB5" s="105">
        <v>0.56000000000000005</v>
      </c>
      <c r="AC5" s="105">
        <v>0.56000000000000005</v>
      </c>
      <c r="AD5" s="105">
        <v>0.56000000000000005</v>
      </c>
      <c r="AE5" s="105">
        <v>0.56000000000000005</v>
      </c>
      <c r="AF5" s="105">
        <v>0.56000000000000005</v>
      </c>
      <c r="AG5" s="105">
        <v>0.56000000000000005</v>
      </c>
      <c r="AH5" s="105">
        <v>0.56000000000000005</v>
      </c>
      <c r="AI5" s="105">
        <v>0.56000000000000005</v>
      </c>
      <c r="AJ5" s="105">
        <v>0.56000000000000005</v>
      </c>
      <c r="AK5" s="105">
        <v>0.56000000000000005</v>
      </c>
      <c r="AL5" s="105">
        <v>0.56000000000000005</v>
      </c>
      <c r="AM5" s="105">
        <v>0.56000000000000005</v>
      </c>
      <c r="AN5" s="105">
        <v>0.56000000000000005</v>
      </c>
      <c r="AO5" s="105">
        <v>0.56000000000000005</v>
      </c>
      <c r="AP5" s="105">
        <v>0.56000000000000005</v>
      </c>
      <c r="AQ5" s="105">
        <v>0.56000000000000005</v>
      </c>
      <c r="AR5" s="105">
        <v>0.56000000000000005</v>
      </c>
      <c r="AS5" s="105">
        <v>0.56000000000000005</v>
      </c>
      <c r="AT5" s="105">
        <v>0.56000000000000005</v>
      </c>
      <c r="AU5" s="105">
        <v>0.56000000000000005</v>
      </c>
      <c r="AV5" s="105">
        <v>0.56000000000000005</v>
      </c>
      <c r="AW5" s="105">
        <v>0.56000000000000005</v>
      </c>
      <c r="AX5" s="105">
        <v>0.56000000000000005</v>
      </c>
      <c r="AY5" s="105">
        <v>0.56000000000000005</v>
      </c>
      <c r="AZ5" s="105">
        <v>0.56000000000000005</v>
      </c>
      <c r="BA5" s="105">
        <v>0.56000000000000005</v>
      </c>
      <c r="BB5" s="105">
        <v>0.56000000000000005</v>
      </c>
      <c r="BC5" s="105">
        <v>0.56000000000000005</v>
      </c>
      <c r="BD5" s="105">
        <v>0.56000000000000005</v>
      </c>
      <c r="BE5" s="105">
        <v>0.56000000000000005</v>
      </c>
      <c r="BF5" s="105">
        <v>0.56000000000000005</v>
      </c>
      <c r="BG5" s="105">
        <v>0.56000000000000005</v>
      </c>
      <c r="BH5" s="105">
        <v>0.56000000000000005</v>
      </c>
      <c r="BI5" s="105">
        <v>0.56000000000000005</v>
      </c>
      <c r="BJ5" s="105">
        <v>0.56000000000000005</v>
      </c>
      <c r="BK5" s="105">
        <v>0.56000000000000005</v>
      </c>
      <c r="BL5" s="105">
        <v>0.56000000000000005</v>
      </c>
      <c r="BM5" s="105">
        <v>0.56000000000000005</v>
      </c>
      <c r="BN5" s="105">
        <v>0.56000000000000005</v>
      </c>
      <c r="BO5" s="105">
        <v>0.56000000000000005</v>
      </c>
      <c r="BP5" s="105">
        <v>0.56000000000000005</v>
      </c>
      <c r="BQ5" s="105">
        <v>0.55000000000000004</v>
      </c>
      <c r="BR5" s="105">
        <v>0.56000000000000005</v>
      </c>
      <c r="BS5" s="105">
        <v>0.56000000000000005</v>
      </c>
      <c r="BT5" s="105">
        <v>0.56000000000000005</v>
      </c>
      <c r="BU5" s="105">
        <v>0.56000000000000005</v>
      </c>
      <c r="BV5" s="105">
        <v>0.56000000000000005</v>
      </c>
      <c r="BW5" s="105">
        <v>0.55000000000000004</v>
      </c>
      <c r="BX5" s="105">
        <v>0.55000000000000004</v>
      </c>
      <c r="BY5" s="105">
        <v>0.55000000000000004</v>
      </c>
      <c r="BZ5" s="105">
        <v>0.55000000000000004</v>
      </c>
      <c r="CA5" s="105">
        <v>0.55000000000000004</v>
      </c>
      <c r="CB5" s="105">
        <v>0.55000000000000004</v>
      </c>
      <c r="CC5" s="105">
        <v>0.55000000000000004</v>
      </c>
      <c r="CD5" s="105">
        <v>0.55000000000000004</v>
      </c>
      <c r="CE5" s="105">
        <v>0.55000000000000004</v>
      </c>
      <c r="CF5" s="105">
        <v>0.55000000000000004</v>
      </c>
      <c r="CG5" s="105">
        <v>0.55000000000000004</v>
      </c>
      <c r="CH5" s="105">
        <v>0.55000000000000004</v>
      </c>
      <c r="CI5" s="105">
        <v>0.55000000000000004</v>
      </c>
      <c r="CJ5" s="105">
        <v>0.55000000000000004</v>
      </c>
      <c r="CK5" s="105">
        <v>0.55000000000000004</v>
      </c>
      <c r="CL5" s="105">
        <v>0.55000000000000004</v>
      </c>
      <c r="CM5" s="105">
        <v>0.55000000000000004</v>
      </c>
      <c r="CN5" s="105">
        <v>0.54</v>
      </c>
      <c r="CO5" s="105">
        <v>0.54</v>
      </c>
      <c r="CP5" s="105">
        <v>0.54</v>
      </c>
      <c r="CQ5" s="105">
        <v>0.54</v>
      </c>
      <c r="CR5" s="105">
        <v>0.54</v>
      </c>
      <c r="CS5" s="105">
        <v>0.54</v>
      </c>
      <c r="CT5" s="105">
        <v>0.54</v>
      </c>
      <c r="CU5" s="105">
        <v>0.54</v>
      </c>
    </row>
    <row r="6" spans="1:99" x14ac:dyDescent="0.25">
      <c r="A6" s="66">
        <v>3</v>
      </c>
      <c r="B6" s="66" t="s">
        <v>344</v>
      </c>
      <c r="C6" s="104" t="s">
        <v>210</v>
      </c>
      <c r="D6" s="105">
        <v>0.53</v>
      </c>
      <c r="E6" s="105">
        <v>0.53</v>
      </c>
      <c r="F6" s="105">
        <v>0.53</v>
      </c>
      <c r="G6" s="105">
        <v>0.53</v>
      </c>
      <c r="H6" s="105">
        <v>0.53</v>
      </c>
      <c r="I6" s="105">
        <v>0.53</v>
      </c>
      <c r="J6" s="105">
        <v>0.53</v>
      </c>
      <c r="K6" s="105">
        <v>0.53</v>
      </c>
      <c r="L6" s="105">
        <v>0.53</v>
      </c>
      <c r="M6" s="105">
        <v>0.53</v>
      </c>
      <c r="N6" s="105">
        <v>0.53</v>
      </c>
      <c r="O6" s="105">
        <v>0.53</v>
      </c>
      <c r="P6" s="105">
        <v>0.53</v>
      </c>
      <c r="Q6" s="105">
        <v>0.53</v>
      </c>
      <c r="R6" s="105">
        <v>0.53</v>
      </c>
      <c r="S6" s="105">
        <v>0.53</v>
      </c>
      <c r="T6" s="105">
        <v>0.53</v>
      </c>
      <c r="U6" s="105">
        <v>0.53</v>
      </c>
      <c r="V6" s="105">
        <v>0.53</v>
      </c>
      <c r="W6" s="105">
        <v>0.53</v>
      </c>
      <c r="X6" s="105">
        <v>0.53</v>
      </c>
      <c r="Y6" s="105">
        <v>0.53</v>
      </c>
      <c r="Z6" s="105">
        <v>0.53</v>
      </c>
      <c r="AA6" s="105">
        <v>0.53</v>
      </c>
      <c r="AB6" s="105">
        <v>0.53</v>
      </c>
      <c r="AC6" s="105">
        <v>0.53</v>
      </c>
      <c r="AD6" s="105">
        <v>0.53</v>
      </c>
      <c r="AE6" s="105">
        <v>0.53</v>
      </c>
      <c r="AF6" s="105">
        <v>0.53</v>
      </c>
      <c r="AG6" s="105">
        <v>0.53</v>
      </c>
      <c r="AH6" s="105">
        <v>0.53</v>
      </c>
      <c r="AI6" s="105">
        <v>0.53</v>
      </c>
      <c r="AJ6" s="105">
        <v>0.53</v>
      </c>
      <c r="AK6" s="105">
        <v>0.53</v>
      </c>
      <c r="AL6" s="105">
        <v>0.53</v>
      </c>
      <c r="AM6" s="105">
        <v>0.53</v>
      </c>
      <c r="AN6" s="105">
        <v>0.53</v>
      </c>
      <c r="AO6" s="105">
        <v>0.53</v>
      </c>
      <c r="AP6" s="105">
        <v>0.53</v>
      </c>
      <c r="AQ6" s="105">
        <v>0.53</v>
      </c>
      <c r="AR6" s="105">
        <v>0.53</v>
      </c>
      <c r="AS6" s="105">
        <v>0.53</v>
      </c>
      <c r="AT6" s="105">
        <v>0.53</v>
      </c>
      <c r="AU6" s="105">
        <v>0.53</v>
      </c>
      <c r="AV6" s="105">
        <v>0.53</v>
      </c>
      <c r="AW6" s="105">
        <v>0.53</v>
      </c>
      <c r="AX6" s="105">
        <v>0.53</v>
      </c>
      <c r="AY6" s="105">
        <v>0.53</v>
      </c>
      <c r="AZ6" s="105">
        <v>0.53</v>
      </c>
      <c r="BA6" s="105">
        <v>0.53</v>
      </c>
      <c r="BB6" s="105">
        <v>0.53</v>
      </c>
      <c r="BC6" s="105">
        <v>0.53</v>
      </c>
      <c r="BD6" s="105">
        <v>0.53</v>
      </c>
      <c r="BE6" s="105">
        <v>0.53</v>
      </c>
      <c r="BF6" s="105">
        <v>0.53</v>
      </c>
      <c r="BG6" s="105">
        <v>0.53</v>
      </c>
      <c r="BH6" s="105">
        <v>0.53</v>
      </c>
      <c r="BI6" s="105">
        <v>0.53</v>
      </c>
      <c r="BJ6" s="105">
        <v>0.53</v>
      </c>
      <c r="BK6" s="105">
        <v>0.53</v>
      </c>
      <c r="BL6" s="105">
        <v>0.53</v>
      </c>
      <c r="BM6" s="105">
        <v>0.53</v>
      </c>
      <c r="BN6" s="105">
        <v>0.53</v>
      </c>
      <c r="BO6" s="105">
        <v>0.53</v>
      </c>
      <c r="BP6" s="105">
        <v>0.54</v>
      </c>
      <c r="BQ6" s="105">
        <v>0.54</v>
      </c>
      <c r="BR6" s="105">
        <v>0.54</v>
      </c>
      <c r="BS6" s="105">
        <v>0.54</v>
      </c>
      <c r="BT6" s="105">
        <v>0.54</v>
      </c>
      <c r="BU6" s="105">
        <v>0.54</v>
      </c>
      <c r="BV6" s="105">
        <v>0.54</v>
      </c>
      <c r="BW6" s="105">
        <v>0.54</v>
      </c>
      <c r="BX6" s="105">
        <v>0.54</v>
      </c>
      <c r="BY6" s="105">
        <v>0.53</v>
      </c>
      <c r="BZ6" s="105">
        <v>0.54</v>
      </c>
      <c r="CA6" s="105">
        <v>0.56000000000000005</v>
      </c>
      <c r="CB6" s="105">
        <v>0.55000000000000004</v>
      </c>
      <c r="CC6" s="105">
        <v>0.53</v>
      </c>
      <c r="CD6" s="105">
        <v>0.54</v>
      </c>
      <c r="CE6" s="105">
        <v>0.54</v>
      </c>
      <c r="CF6" s="105">
        <v>0.54</v>
      </c>
      <c r="CG6" s="105">
        <v>0.54</v>
      </c>
      <c r="CH6" s="105">
        <v>0.54</v>
      </c>
      <c r="CI6" s="105">
        <v>0.55000000000000004</v>
      </c>
      <c r="CJ6" s="105">
        <v>0.54</v>
      </c>
      <c r="CK6" s="105">
        <v>0.54</v>
      </c>
      <c r="CL6" s="105">
        <v>0.55000000000000004</v>
      </c>
      <c r="CM6" s="105">
        <v>0.53</v>
      </c>
      <c r="CN6" s="105">
        <v>0.55000000000000004</v>
      </c>
      <c r="CO6" s="105">
        <v>0.54</v>
      </c>
      <c r="CP6" s="105">
        <v>0.55000000000000004</v>
      </c>
      <c r="CQ6" s="105">
        <v>0.56000000000000005</v>
      </c>
      <c r="CR6" s="105">
        <v>0.55000000000000004</v>
      </c>
      <c r="CS6" s="105">
        <v>0.55000000000000004</v>
      </c>
      <c r="CT6" s="105">
        <v>0.55000000000000004</v>
      </c>
      <c r="CU6" s="105">
        <v>0.55000000000000004</v>
      </c>
    </row>
    <row r="7" spans="1:99" x14ac:dyDescent="0.25">
      <c r="A7" s="66">
        <v>4</v>
      </c>
      <c r="B7" s="66" t="s">
        <v>418</v>
      </c>
      <c r="C7" s="104" t="s">
        <v>211</v>
      </c>
      <c r="D7" s="105">
        <v>0.54</v>
      </c>
      <c r="E7" s="105">
        <v>0.54</v>
      </c>
      <c r="F7" s="105">
        <v>0.54</v>
      </c>
      <c r="G7" s="105">
        <v>0.54</v>
      </c>
      <c r="H7" s="105">
        <v>0.54</v>
      </c>
      <c r="I7" s="105">
        <v>0.54</v>
      </c>
      <c r="J7" s="105">
        <v>0.54</v>
      </c>
      <c r="K7" s="105">
        <v>0.54</v>
      </c>
      <c r="L7" s="105">
        <v>0.54</v>
      </c>
      <c r="M7" s="105">
        <v>0.54</v>
      </c>
      <c r="N7" s="105">
        <v>0.54</v>
      </c>
      <c r="O7" s="105">
        <v>0.54</v>
      </c>
      <c r="P7" s="105">
        <v>0.54</v>
      </c>
      <c r="Q7" s="105">
        <v>0.54</v>
      </c>
      <c r="R7" s="105">
        <v>0.54</v>
      </c>
      <c r="S7" s="105">
        <v>0.54</v>
      </c>
      <c r="T7" s="105">
        <v>0.54</v>
      </c>
      <c r="U7" s="105">
        <v>0.54</v>
      </c>
      <c r="V7" s="105">
        <v>0.54</v>
      </c>
      <c r="W7" s="105">
        <v>0.54</v>
      </c>
      <c r="X7" s="105">
        <v>0.54</v>
      </c>
      <c r="Y7" s="105">
        <v>0.54</v>
      </c>
      <c r="Z7" s="105">
        <v>0.54</v>
      </c>
      <c r="AA7" s="105">
        <v>0.54</v>
      </c>
      <c r="AB7" s="105">
        <v>0.54</v>
      </c>
      <c r="AC7" s="105">
        <v>0.54</v>
      </c>
      <c r="AD7" s="105">
        <v>0.54</v>
      </c>
      <c r="AE7" s="105">
        <v>0.54</v>
      </c>
      <c r="AF7" s="105">
        <v>0.54</v>
      </c>
      <c r="AG7" s="105">
        <v>0.54</v>
      </c>
      <c r="AH7" s="105">
        <v>0.54</v>
      </c>
      <c r="AI7" s="105">
        <v>0.54</v>
      </c>
      <c r="AJ7" s="105">
        <v>0.54</v>
      </c>
      <c r="AK7" s="105">
        <v>0.54</v>
      </c>
      <c r="AL7" s="105">
        <v>0.54</v>
      </c>
      <c r="AM7" s="105">
        <v>0.54</v>
      </c>
      <c r="AN7" s="105">
        <v>0.54</v>
      </c>
      <c r="AO7" s="105">
        <v>0.54</v>
      </c>
      <c r="AP7" s="105">
        <v>0.54</v>
      </c>
      <c r="AQ7" s="105">
        <v>0.54</v>
      </c>
      <c r="AR7" s="105">
        <v>0.54</v>
      </c>
      <c r="AS7" s="105">
        <v>0.54</v>
      </c>
      <c r="AT7" s="105">
        <v>0.54</v>
      </c>
      <c r="AU7" s="105">
        <v>0.54</v>
      </c>
      <c r="AV7" s="105">
        <v>0.54</v>
      </c>
      <c r="AW7" s="105">
        <v>0.54</v>
      </c>
      <c r="AX7" s="105">
        <v>0.54</v>
      </c>
      <c r="AY7" s="105">
        <v>0.54</v>
      </c>
      <c r="AZ7" s="105">
        <v>0.54</v>
      </c>
      <c r="BA7" s="105">
        <v>0.54</v>
      </c>
      <c r="BB7" s="105">
        <v>0.54</v>
      </c>
      <c r="BC7" s="105">
        <v>0.54</v>
      </c>
      <c r="BD7" s="105">
        <v>0.54</v>
      </c>
      <c r="BE7" s="105">
        <v>0.54</v>
      </c>
      <c r="BF7" s="105">
        <v>0.54</v>
      </c>
      <c r="BG7" s="105">
        <v>0.54</v>
      </c>
      <c r="BH7" s="105">
        <v>0.54</v>
      </c>
      <c r="BI7" s="105">
        <v>0.54</v>
      </c>
      <c r="BJ7" s="105">
        <v>0.54</v>
      </c>
      <c r="BK7" s="105">
        <v>0.54</v>
      </c>
      <c r="BL7" s="105">
        <v>0.54</v>
      </c>
      <c r="BM7" s="105">
        <v>0.54</v>
      </c>
      <c r="BN7" s="105">
        <v>0.54</v>
      </c>
      <c r="BO7" s="105">
        <v>0.54</v>
      </c>
      <c r="BP7" s="105">
        <v>0.54</v>
      </c>
      <c r="BQ7" s="105">
        <v>0.54</v>
      </c>
      <c r="BR7" s="105">
        <v>0.54</v>
      </c>
      <c r="BS7" s="105">
        <v>0.54</v>
      </c>
      <c r="BT7" s="105">
        <v>0.54</v>
      </c>
      <c r="BU7" s="105">
        <v>0.54</v>
      </c>
      <c r="BV7" s="105">
        <v>0.54</v>
      </c>
      <c r="BW7" s="105">
        <v>0.55000000000000004</v>
      </c>
      <c r="BX7" s="105">
        <v>0.55000000000000004</v>
      </c>
      <c r="BY7" s="105">
        <v>0.55000000000000004</v>
      </c>
      <c r="BZ7" s="105">
        <v>0.55000000000000004</v>
      </c>
      <c r="CA7" s="105">
        <v>0.55000000000000004</v>
      </c>
      <c r="CB7" s="105">
        <v>0.55000000000000004</v>
      </c>
      <c r="CC7" s="105">
        <v>0.54</v>
      </c>
      <c r="CD7" s="105">
        <v>0.54</v>
      </c>
      <c r="CE7" s="105">
        <v>0.54</v>
      </c>
      <c r="CF7" s="105">
        <v>0.54</v>
      </c>
      <c r="CG7" s="105">
        <v>0.53</v>
      </c>
      <c r="CH7" s="105">
        <v>0.53</v>
      </c>
      <c r="CI7" s="105">
        <v>0.53</v>
      </c>
      <c r="CJ7" s="105">
        <v>0.53</v>
      </c>
      <c r="CK7" s="105">
        <v>0.53</v>
      </c>
      <c r="CL7" s="105">
        <v>0.53</v>
      </c>
      <c r="CM7" s="105">
        <v>0.53</v>
      </c>
      <c r="CN7" s="105">
        <v>0.53</v>
      </c>
      <c r="CO7" s="105">
        <v>0.53</v>
      </c>
      <c r="CP7" s="105">
        <v>0.53</v>
      </c>
      <c r="CQ7" s="105">
        <v>0.53</v>
      </c>
      <c r="CR7" s="105">
        <v>0.53</v>
      </c>
      <c r="CS7" s="105">
        <v>0.53</v>
      </c>
      <c r="CT7" s="105">
        <v>0.53</v>
      </c>
      <c r="CU7" s="105">
        <v>0.53</v>
      </c>
    </row>
    <row r="8" spans="1:99" x14ac:dyDescent="0.25">
      <c r="A8" s="66">
        <v>5</v>
      </c>
      <c r="B8" s="66" t="s">
        <v>419</v>
      </c>
      <c r="C8" s="104" t="s">
        <v>273</v>
      </c>
      <c r="D8" s="105">
        <v>0.55406388225057002</v>
      </c>
      <c r="E8" s="105">
        <v>0.55406388225057002</v>
      </c>
      <c r="F8" s="105">
        <v>0.55406388225057002</v>
      </c>
      <c r="G8" s="105">
        <v>0.55406388225057002</v>
      </c>
      <c r="H8" s="105">
        <v>0.55406388225057002</v>
      </c>
      <c r="I8" s="105">
        <v>0.55406388225057002</v>
      </c>
      <c r="J8" s="105">
        <v>0.55406388225057002</v>
      </c>
      <c r="K8" s="105">
        <v>0.55406388225057002</v>
      </c>
      <c r="L8" s="105">
        <v>0.55406388225057002</v>
      </c>
      <c r="M8" s="105">
        <v>0.55406388225057002</v>
      </c>
      <c r="N8" s="105">
        <v>0.55406388225057002</v>
      </c>
      <c r="O8" s="105">
        <v>0.55406388225057002</v>
      </c>
      <c r="P8" s="105">
        <v>0.55406388225057002</v>
      </c>
      <c r="Q8" s="105">
        <v>0.55406388225057002</v>
      </c>
      <c r="R8" s="105">
        <v>0.55406388225057002</v>
      </c>
      <c r="S8" s="105">
        <v>0.55406388225057002</v>
      </c>
      <c r="T8" s="105">
        <v>0.55406388225057002</v>
      </c>
      <c r="U8" s="105">
        <v>0.55406388225057002</v>
      </c>
      <c r="V8" s="105">
        <v>0.55406388225057002</v>
      </c>
      <c r="W8" s="105">
        <v>0.55406388225057002</v>
      </c>
      <c r="X8" s="105">
        <v>0.55406388225057002</v>
      </c>
      <c r="Y8" s="105">
        <v>0.55406388225057002</v>
      </c>
      <c r="Z8" s="105">
        <v>0.55406388225057002</v>
      </c>
      <c r="AA8" s="105">
        <v>0.55406388225057002</v>
      </c>
      <c r="AB8" s="105">
        <v>0.55406388225057002</v>
      </c>
      <c r="AC8" s="105">
        <v>0.55406388225057002</v>
      </c>
      <c r="AD8" s="105">
        <v>0.55406388225057002</v>
      </c>
      <c r="AE8" s="105">
        <v>0.55406388225057002</v>
      </c>
      <c r="AF8" s="105">
        <v>0.55406388225057002</v>
      </c>
      <c r="AG8" s="105">
        <v>0.55406388225057002</v>
      </c>
      <c r="AH8" s="105">
        <v>0.55406388225057002</v>
      </c>
      <c r="AI8" s="105">
        <v>0.55406388225057002</v>
      </c>
      <c r="AJ8" s="105">
        <v>0.55406388225057002</v>
      </c>
      <c r="AK8" s="105">
        <v>0.55406388225057002</v>
      </c>
      <c r="AL8" s="105">
        <v>0.55406388225057002</v>
      </c>
      <c r="AM8" s="105">
        <v>0.55406388225057002</v>
      </c>
      <c r="AN8" s="105">
        <v>0.55406388225057002</v>
      </c>
      <c r="AO8" s="105">
        <v>0.55406388225057002</v>
      </c>
      <c r="AP8" s="105">
        <v>0.55406388225057002</v>
      </c>
      <c r="AQ8" s="105">
        <v>0.55406388225057002</v>
      </c>
      <c r="AR8" s="105">
        <v>0.55406388225057002</v>
      </c>
      <c r="AS8" s="105">
        <v>0.55406388225057002</v>
      </c>
      <c r="AT8" s="105">
        <v>0.55406388225057002</v>
      </c>
      <c r="AU8" s="105">
        <v>0.55406388225057002</v>
      </c>
      <c r="AV8" s="105">
        <v>0.55406388225057002</v>
      </c>
      <c r="AW8" s="105">
        <v>0.55406388225057002</v>
      </c>
      <c r="AX8" s="105">
        <v>0.55406388225057002</v>
      </c>
      <c r="AY8" s="105">
        <v>0.55406388225057002</v>
      </c>
      <c r="AZ8" s="105">
        <v>0.55406388225057002</v>
      </c>
      <c r="BA8" s="105">
        <v>0.55406388225057002</v>
      </c>
      <c r="BB8" s="105">
        <v>0.55406388225057002</v>
      </c>
      <c r="BC8" s="105">
        <v>0.55406388225057002</v>
      </c>
      <c r="BD8" s="105">
        <v>0.55406388225057002</v>
      </c>
      <c r="BE8" s="105">
        <v>0.55406388225057002</v>
      </c>
      <c r="BF8" s="105">
        <v>0.55406388225057002</v>
      </c>
      <c r="BG8" s="105">
        <v>0.55406388225057002</v>
      </c>
      <c r="BH8" s="105">
        <v>0.55406388225057002</v>
      </c>
      <c r="BI8" s="105">
        <v>0.55406388225057002</v>
      </c>
      <c r="BJ8" s="105">
        <v>0.55406388225057002</v>
      </c>
      <c r="BK8" s="105">
        <v>0.55406388225057002</v>
      </c>
      <c r="BL8" s="105">
        <v>0.55406388225057002</v>
      </c>
      <c r="BM8" s="105">
        <v>0.55406388225057002</v>
      </c>
      <c r="BN8" s="105">
        <v>0.55406388225057002</v>
      </c>
      <c r="BO8" s="105">
        <v>0.55474270086163002</v>
      </c>
      <c r="BP8" s="105">
        <v>0.55474270086163002</v>
      </c>
      <c r="BQ8" s="105">
        <v>0.55474270086163002</v>
      </c>
      <c r="BR8" s="105">
        <v>0.55474270086163002</v>
      </c>
      <c r="BS8" s="105">
        <v>0.55474270086163002</v>
      </c>
      <c r="BT8" s="105">
        <v>0.55474270086163002</v>
      </c>
      <c r="BU8" s="105">
        <v>0.55474270086163002</v>
      </c>
      <c r="BV8" s="105">
        <v>0.55474270086163002</v>
      </c>
      <c r="BW8" s="105">
        <v>0.55474270086163002</v>
      </c>
      <c r="BX8" s="105">
        <v>0.55541646340032003</v>
      </c>
      <c r="BY8" s="105">
        <v>0.55188597037557996</v>
      </c>
      <c r="BZ8" s="105">
        <v>0.54836601427950005</v>
      </c>
      <c r="CA8" s="105">
        <v>0.55001532520545005</v>
      </c>
      <c r="CB8" s="105">
        <v>0.54781833520422996</v>
      </c>
      <c r="CC8" s="105">
        <v>0.54820776166634</v>
      </c>
      <c r="CD8" s="105">
        <v>0.54618836560094997</v>
      </c>
      <c r="CE8" s="105">
        <v>0.54606689256230001</v>
      </c>
      <c r="CF8" s="105">
        <v>0.54605327327817998</v>
      </c>
      <c r="CG8" s="105">
        <v>0.54315377944099996</v>
      </c>
      <c r="CH8" s="105">
        <v>0.54501313430964005</v>
      </c>
      <c r="CI8" s="105">
        <v>0.54237652071759002</v>
      </c>
      <c r="CJ8" s="105">
        <v>0.53743681581929004</v>
      </c>
      <c r="CK8" s="105">
        <v>0.54414933544579003</v>
      </c>
      <c r="CL8" s="105">
        <v>0.54083361964128995</v>
      </c>
      <c r="CM8" s="105">
        <v>0.53713014206603005</v>
      </c>
      <c r="CN8" s="105">
        <v>0.53713014206603005</v>
      </c>
      <c r="CO8" s="105">
        <v>0.54588509979544997</v>
      </c>
      <c r="CP8" s="105">
        <v>0.51246690462538003</v>
      </c>
      <c r="CQ8" s="105">
        <v>0.53769645948494005</v>
      </c>
      <c r="CR8" s="105">
        <v>0.53240081087375002</v>
      </c>
      <c r="CS8" s="105">
        <v>0.53473633457644998</v>
      </c>
      <c r="CT8" s="105">
        <v>0.53473633457644998</v>
      </c>
      <c r="CU8" s="105">
        <v>0.53473633457644998</v>
      </c>
    </row>
    <row r="9" spans="1:99" x14ac:dyDescent="0.25">
      <c r="A9" s="66">
        <v>6</v>
      </c>
      <c r="B9" s="66" t="s">
        <v>420</v>
      </c>
      <c r="C9" s="104" t="s">
        <v>212</v>
      </c>
      <c r="D9" s="105">
        <v>0.52666280982352998</v>
      </c>
      <c r="E9" s="105">
        <v>0.52666280982352998</v>
      </c>
      <c r="F9" s="105">
        <v>0.52666280982352998</v>
      </c>
      <c r="G9" s="105">
        <v>0.52666280982352998</v>
      </c>
      <c r="H9" s="105">
        <v>0.52666280982352998</v>
      </c>
      <c r="I9" s="105">
        <v>0.52666280982352998</v>
      </c>
      <c r="J9" s="105">
        <v>0.52666280982352998</v>
      </c>
      <c r="K9" s="105">
        <v>0.52666280982352998</v>
      </c>
      <c r="L9" s="105">
        <v>0.52666280982352998</v>
      </c>
      <c r="M9" s="105">
        <v>0.52666280982352998</v>
      </c>
      <c r="N9" s="105">
        <v>0.52666280982352998</v>
      </c>
      <c r="O9" s="105">
        <v>0.52666280982352998</v>
      </c>
      <c r="P9" s="105">
        <v>0.52666280982352998</v>
      </c>
      <c r="Q9" s="105">
        <v>0.52666280982352998</v>
      </c>
      <c r="R9" s="105">
        <v>0.52666280982352998</v>
      </c>
      <c r="S9" s="105">
        <v>0.52666280982352998</v>
      </c>
      <c r="T9" s="105">
        <v>0.52666280982352998</v>
      </c>
      <c r="U9" s="105">
        <v>0.52666280982352998</v>
      </c>
      <c r="V9" s="105">
        <v>0.52666280982352998</v>
      </c>
      <c r="W9" s="105">
        <v>0.52666280982352998</v>
      </c>
      <c r="X9" s="105">
        <v>0.52666280982352998</v>
      </c>
      <c r="Y9" s="105">
        <v>0.52666280982352998</v>
      </c>
      <c r="Z9" s="105">
        <v>0.52666280982352998</v>
      </c>
      <c r="AA9" s="105">
        <v>0.52666280982352998</v>
      </c>
      <c r="AB9" s="105">
        <v>0.52666280982352998</v>
      </c>
      <c r="AC9" s="105">
        <v>0.52666280982352998</v>
      </c>
      <c r="AD9" s="105">
        <v>0.52666280982352998</v>
      </c>
      <c r="AE9" s="105">
        <v>0.52666280982352998</v>
      </c>
      <c r="AF9" s="105">
        <v>0.52666280982352998</v>
      </c>
      <c r="AG9" s="105">
        <v>0.52666280982352998</v>
      </c>
      <c r="AH9" s="105">
        <v>0.52666280982352998</v>
      </c>
      <c r="AI9" s="105">
        <v>0.52666280982352998</v>
      </c>
      <c r="AJ9" s="105">
        <v>0.52666280982352998</v>
      </c>
      <c r="AK9" s="105">
        <v>0.52666280982352998</v>
      </c>
      <c r="AL9" s="105">
        <v>0.52666280982352998</v>
      </c>
      <c r="AM9" s="105">
        <v>0.52666280982352998</v>
      </c>
      <c r="AN9" s="105">
        <v>0.52666280982352998</v>
      </c>
      <c r="AO9" s="105">
        <v>0.52666280982352998</v>
      </c>
      <c r="AP9" s="105">
        <v>0.52666280982352998</v>
      </c>
      <c r="AQ9" s="105">
        <v>0.52666280982352998</v>
      </c>
      <c r="AR9" s="105">
        <v>0.52666280982352998</v>
      </c>
      <c r="AS9" s="105">
        <v>0.52666280982352998</v>
      </c>
      <c r="AT9" s="105">
        <v>0.52666280982352998</v>
      </c>
      <c r="AU9" s="105">
        <v>0.52666280982352998</v>
      </c>
      <c r="AV9" s="105">
        <v>0.52666280982352998</v>
      </c>
      <c r="AW9" s="105">
        <v>0.52666280982352998</v>
      </c>
      <c r="AX9" s="105">
        <v>0.52666280982352998</v>
      </c>
      <c r="AY9" s="105">
        <v>0.52666280982352998</v>
      </c>
      <c r="AZ9" s="105">
        <v>0.52666280982352998</v>
      </c>
      <c r="BA9" s="105">
        <v>0.52666280982352998</v>
      </c>
      <c r="BB9" s="105">
        <v>0.52666280982352998</v>
      </c>
      <c r="BC9" s="105">
        <v>0.52666280982352998</v>
      </c>
      <c r="BD9" s="105">
        <v>0.52666280982352998</v>
      </c>
      <c r="BE9" s="105">
        <v>0.52666280982352998</v>
      </c>
      <c r="BF9" s="105">
        <v>0.52666280982352998</v>
      </c>
      <c r="BG9" s="105">
        <v>0.52666280982352998</v>
      </c>
      <c r="BH9" s="105">
        <v>0.52666280982352998</v>
      </c>
      <c r="BI9" s="105">
        <v>0.52666280982352998</v>
      </c>
      <c r="BJ9" s="105">
        <v>0.52666280982352998</v>
      </c>
      <c r="BK9" s="105">
        <v>0.52666280982352998</v>
      </c>
      <c r="BL9" s="105">
        <v>0.52666280982352998</v>
      </c>
      <c r="BM9" s="105">
        <v>0.52666280982352998</v>
      </c>
      <c r="BN9" s="105">
        <v>0.52666280982352998</v>
      </c>
      <c r="BO9" s="105">
        <v>0.52666312123115999</v>
      </c>
      <c r="BP9" s="105">
        <v>0.52774293998534005</v>
      </c>
      <c r="BQ9" s="105">
        <v>0.52288440174315998</v>
      </c>
      <c r="BR9" s="105">
        <v>0.52662607911201997</v>
      </c>
      <c r="BS9" s="105">
        <v>0.51988762965127</v>
      </c>
      <c r="BT9" s="105">
        <v>0.52253355924425005</v>
      </c>
      <c r="BU9" s="105">
        <v>0.52283563049991</v>
      </c>
      <c r="BV9" s="105">
        <v>0.52218715782726</v>
      </c>
      <c r="BW9" s="105">
        <v>0.52467892723489995</v>
      </c>
      <c r="BX9" s="105">
        <v>0.52767801998705999</v>
      </c>
      <c r="BY9" s="105">
        <v>0.52688862230639</v>
      </c>
      <c r="BZ9" s="105">
        <v>0.52751396200572997</v>
      </c>
      <c r="CA9" s="105">
        <v>0.53004871892592997</v>
      </c>
      <c r="CB9" s="105">
        <v>0.52940469624298003</v>
      </c>
      <c r="CC9" s="105">
        <v>0.52687551053665005</v>
      </c>
      <c r="CD9" s="105">
        <v>0.52670039574519001</v>
      </c>
      <c r="CE9" s="105">
        <v>0.52571069595231001</v>
      </c>
      <c r="CF9" s="105">
        <v>0.52346002781200995</v>
      </c>
      <c r="CG9" s="105">
        <v>0.51125436772968003</v>
      </c>
      <c r="CH9" s="105">
        <v>0.52153598767107001</v>
      </c>
      <c r="CI9" s="105">
        <v>0.52224105400110998</v>
      </c>
      <c r="CJ9" s="105">
        <v>0.51826580353021001</v>
      </c>
      <c r="CK9" s="105">
        <v>0.51905066671115996</v>
      </c>
      <c r="CL9" s="105">
        <v>0.52839206363303004</v>
      </c>
      <c r="CM9" s="105">
        <v>0.54236100104104001</v>
      </c>
      <c r="CN9" s="105">
        <v>0.52380637714839995</v>
      </c>
      <c r="CO9" s="105">
        <v>0.53388812024261001</v>
      </c>
      <c r="CP9" s="105">
        <v>0.52054984414019001</v>
      </c>
      <c r="CQ9" s="105">
        <v>0.52107925835323998</v>
      </c>
      <c r="CR9" s="105">
        <v>0.51599901268859005</v>
      </c>
      <c r="CS9" s="105">
        <v>0.50076202216118004</v>
      </c>
      <c r="CT9" s="105">
        <v>0.50076202216118004</v>
      </c>
      <c r="CU9" s="105">
        <v>0.50076202216118004</v>
      </c>
    </row>
    <row r="10" spans="1:99" x14ac:dyDescent="0.25">
      <c r="A10" s="66">
        <v>7</v>
      </c>
      <c r="B10" s="66" t="s">
        <v>421</v>
      </c>
      <c r="C10" s="104" t="s">
        <v>213</v>
      </c>
      <c r="D10" s="105">
        <v>0.53</v>
      </c>
      <c r="E10" s="105">
        <v>0.53</v>
      </c>
      <c r="F10" s="105">
        <v>0.53</v>
      </c>
      <c r="G10" s="105">
        <v>0.53</v>
      </c>
      <c r="H10" s="105">
        <v>0.53</v>
      </c>
      <c r="I10" s="105">
        <v>0.53</v>
      </c>
      <c r="J10" s="105">
        <v>0.53</v>
      </c>
      <c r="K10" s="105">
        <v>0.53</v>
      </c>
      <c r="L10" s="105">
        <v>0.53</v>
      </c>
      <c r="M10" s="105">
        <v>0.53</v>
      </c>
      <c r="N10" s="105">
        <v>0.53</v>
      </c>
      <c r="O10" s="105">
        <v>0.53</v>
      </c>
      <c r="P10" s="105">
        <v>0.53</v>
      </c>
      <c r="Q10" s="105">
        <v>0.53</v>
      </c>
      <c r="R10" s="105">
        <v>0.53</v>
      </c>
      <c r="S10" s="105">
        <v>0.53</v>
      </c>
      <c r="T10" s="105">
        <v>0.53</v>
      </c>
      <c r="U10" s="105">
        <v>0.53</v>
      </c>
      <c r="V10" s="105">
        <v>0.53</v>
      </c>
      <c r="W10" s="105">
        <v>0.53</v>
      </c>
      <c r="X10" s="105">
        <v>0.53</v>
      </c>
      <c r="Y10" s="105">
        <v>0.53</v>
      </c>
      <c r="Z10" s="105">
        <v>0.53</v>
      </c>
      <c r="AA10" s="105">
        <v>0.53</v>
      </c>
      <c r="AB10" s="105">
        <v>0.53</v>
      </c>
      <c r="AC10" s="105">
        <v>0.53</v>
      </c>
      <c r="AD10" s="105">
        <v>0.53</v>
      </c>
      <c r="AE10" s="105">
        <v>0.53</v>
      </c>
      <c r="AF10" s="105">
        <v>0.53</v>
      </c>
      <c r="AG10" s="105">
        <v>0.53</v>
      </c>
      <c r="AH10" s="105">
        <v>0.53</v>
      </c>
      <c r="AI10" s="105">
        <v>0.53</v>
      </c>
      <c r="AJ10" s="105">
        <v>0.53</v>
      </c>
      <c r="AK10" s="105">
        <v>0.53</v>
      </c>
      <c r="AL10" s="105">
        <v>0.53</v>
      </c>
      <c r="AM10" s="105">
        <v>0.53</v>
      </c>
      <c r="AN10" s="105">
        <v>0.53</v>
      </c>
      <c r="AO10" s="105">
        <v>0.53</v>
      </c>
      <c r="AP10" s="105">
        <v>0.53</v>
      </c>
      <c r="AQ10" s="105">
        <v>0.53</v>
      </c>
      <c r="AR10" s="105">
        <v>0.53</v>
      </c>
      <c r="AS10" s="105">
        <v>0.53</v>
      </c>
      <c r="AT10" s="105">
        <v>0.53</v>
      </c>
      <c r="AU10" s="105">
        <v>0.53</v>
      </c>
      <c r="AV10" s="105">
        <v>0.53</v>
      </c>
      <c r="AW10" s="105">
        <v>0.53</v>
      </c>
      <c r="AX10" s="105">
        <v>0.53</v>
      </c>
      <c r="AY10" s="105">
        <v>0.53</v>
      </c>
      <c r="AZ10" s="105">
        <v>0.53</v>
      </c>
      <c r="BA10" s="105">
        <v>0.53</v>
      </c>
      <c r="BB10" s="105">
        <v>0.53</v>
      </c>
      <c r="BC10" s="105">
        <v>0.53</v>
      </c>
      <c r="BD10" s="105">
        <v>0.53</v>
      </c>
      <c r="BE10" s="105">
        <v>0.53</v>
      </c>
      <c r="BF10" s="105">
        <v>0.53</v>
      </c>
      <c r="BG10" s="105">
        <v>0.53</v>
      </c>
      <c r="BH10" s="105">
        <v>0.53</v>
      </c>
      <c r="BI10" s="105">
        <v>0.53</v>
      </c>
      <c r="BJ10" s="105">
        <v>0.53</v>
      </c>
      <c r="BK10" s="105">
        <v>0.53</v>
      </c>
      <c r="BL10" s="105">
        <v>0.53</v>
      </c>
      <c r="BM10" s="105">
        <v>0.53</v>
      </c>
      <c r="BN10" s="105">
        <v>0.53</v>
      </c>
      <c r="BO10" s="105">
        <v>0.53</v>
      </c>
      <c r="BP10" s="105">
        <v>0.53</v>
      </c>
      <c r="BQ10" s="105">
        <v>0.53</v>
      </c>
      <c r="BR10" s="105">
        <v>0.53</v>
      </c>
      <c r="BS10" s="105">
        <v>0.53</v>
      </c>
      <c r="BT10" s="105">
        <v>0.53</v>
      </c>
      <c r="BU10" s="105">
        <v>0.53</v>
      </c>
      <c r="BV10" s="105">
        <v>0.54</v>
      </c>
      <c r="BW10" s="105">
        <v>0.54</v>
      </c>
      <c r="BX10" s="105">
        <v>0.53</v>
      </c>
      <c r="BY10" s="105">
        <v>0.53</v>
      </c>
      <c r="BZ10" s="105">
        <v>0.54</v>
      </c>
      <c r="CA10" s="105">
        <v>0.53</v>
      </c>
      <c r="CB10" s="105">
        <v>0.54</v>
      </c>
      <c r="CC10" s="105">
        <v>0.53</v>
      </c>
      <c r="CD10" s="105">
        <v>0.53</v>
      </c>
      <c r="CE10" s="105">
        <v>0.54</v>
      </c>
      <c r="CF10" s="105">
        <v>0.54</v>
      </c>
      <c r="CG10" s="105">
        <v>0.53</v>
      </c>
      <c r="CH10" s="105">
        <v>0.53</v>
      </c>
      <c r="CI10" s="105">
        <v>0.53</v>
      </c>
      <c r="CJ10" s="105">
        <v>0.53</v>
      </c>
      <c r="CK10" s="105">
        <v>0.53</v>
      </c>
      <c r="CL10" s="105">
        <v>0.53</v>
      </c>
      <c r="CM10" s="105">
        <v>0.53</v>
      </c>
      <c r="CN10" s="105">
        <v>0.54</v>
      </c>
      <c r="CO10" s="105">
        <v>0.53</v>
      </c>
      <c r="CP10" s="105">
        <v>0.53</v>
      </c>
      <c r="CQ10" s="105">
        <v>0.52</v>
      </c>
      <c r="CR10" s="105">
        <v>0.52</v>
      </c>
      <c r="CS10" s="105">
        <v>0.53</v>
      </c>
      <c r="CT10" s="105">
        <v>0.53</v>
      </c>
      <c r="CU10" s="105">
        <v>0.53</v>
      </c>
    </row>
    <row r="11" spans="1:99" x14ac:dyDescent="0.25">
      <c r="A11" s="66">
        <v>8</v>
      </c>
      <c r="B11" s="66" t="s">
        <v>349</v>
      </c>
      <c r="C11" s="104" t="s">
        <v>214</v>
      </c>
      <c r="D11" s="105">
        <v>0.53</v>
      </c>
      <c r="E11" s="105">
        <v>0.53</v>
      </c>
      <c r="F11" s="105">
        <v>0.53</v>
      </c>
      <c r="G11" s="105">
        <v>0.53</v>
      </c>
      <c r="H11" s="105">
        <v>0.53</v>
      </c>
      <c r="I11" s="105">
        <v>0.53</v>
      </c>
      <c r="J11" s="105">
        <v>0.53</v>
      </c>
      <c r="K11" s="105">
        <v>0.53</v>
      </c>
      <c r="L11" s="105">
        <v>0.53</v>
      </c>
      <c r="M11" s="105">
        <v>0.53</v>
      </c>
      <c r="N11" s="105">
        <v>0.53</v>
      </c>
      <c r="O11" s="105">
        <v>0.53</v>
      </c>
      <c r="P11" s="105">
        <v>0.53</v>
      </c>
      <c r="Q11" s="105">
        <v>0.53</v>
      </c>
      <c r="R11" s="105">
        <v>0.53</v>
      </c>
      <c r="S11" s="105">
        <v>0.53</v>
      </c>
      <c r="T11" s="105">
        <v>0.53</v>
      </c>
      <c r="U11" s="105">
        <v>0.53</v>
      </c>
      <c r="V11" s="105">
        <v>0.53</v>
      </c>
      <c r="W11" s="105">
        <v>0.53</v>
      </c>
      <c r="X11" s="105">
        <v>0.53</v>
      </c>
      <c r="Y11" s="105">
        <v>0.53</v>
      </c>
      <c r="Z11" s="105">
        <v>0.53</v>
      </c>
      <c r="AA11" s="105">
        <v>0.53</v>
      </c>
      <c r="AB11" s="105">
        <v>0.53</v>
      </c>
      <c r="AC11" s="105">
        <v>0.53</v>
      </c>
      <c r="AD11" s="105">
        <v>0.53</v>
      </c>
      <c r="AE11" s="105">
        <v>0.53</v>
      </c>
      <c r="AF11" s="105">
        <v>0.53</v>
      </c>
      <c r="AG11" s="105">
        <v>0.53</v>
      </c>
      <c r="AH11" s="105">
        <v>0.53</v>
      </c>
      <c r="AI11" s="105">
        <v>0.53</v>
      </c>
      <c r="AJ11" s="105">
        <v>0.53</v>
      </c>
      <c r="AK11" s="105">
        <v>0.53</v>
      </c>
      <c r="AL11" s="105">
        <v>0.53</v>
      </c>
      <c r="AM11" s="105">
        <v>0.53</v>
      </c>
      <c r="AN11" s="105">
        <v>0.53</v>
      </c>
      <c r="AO11" s="105">
        <v>0.53</v>
      </c>
      <c r="AP11" s="105">
        <v>0.53</v>
      </c>
      <c r="AQ11" s="105">
        <v>0.53</v>
      </c>
      <c r="AR11" s="105">
        <v>0.53</v>
      </c>
      <c r="AS11" s="105">
        <v>0.53</v>
      </c>
      <c r="AT11" s="105">
        <v>0.53</v>
      </c>
      <c r="AU11" s="105">
        <v>0.53</v>
      </c>
      <c r="AV11" s="105">
        <v>0.53</v>
      </c>
      <c r="AW11" s="105">
        <v>0.53</v>
      </c>
      <c r="AX11" s="105">
        <v>0.53</v>
      </c>
      <c r="AY11" s="105">
        <v>0.53</v>
      </c>
      <c r="AZ11" s="105">
        <v>0.53</v>
      </c>
      <c r="BA11" s="105">
        <v>0.53</v>
      </c>
      <c r="BB11" s="105">
        <v>0.53</v>
      </c>
      <c r="BC11" s="105">
        <v>0.53</v>
      </c>
      <c r="BD11" s="105">
        <v>0.53</v>
      </c>
      <c r="BE11" s="105">
        <v>0.53</v>
      </c>
      <c r="BF11" s="105">
        <v>0.53</v>
      </c>
      <c r="BG11" s="105">
        <v>0.53</v>
      </c>
      <c r="BH11" s="105">
        <v>0.53</v>
      </c>
      <c r="BI11" s="105">
        <v>0.53</v>
      </c>
      <c r="BJ11" s="105">
        <v>0.53</v>
      </c>
      <c r="BK11" s="105">
        <v>0.53</v>
      </c>
      <c r="BL11" s="105">
        <v>0.53</v>
      </c>
      <c r="BM11" s="105">
        <v>0.53</v>
      </c>
      <c r="BN11" s="105">
        <v>0.53</v>
      </c>
      <c r="BO11" s="105">
        <v>0.53</v>
      </c>
      <c r="BP11" s="105">
        <v>0.53</v>
      </c>
      <c r="BQ11" s="105">
        <v>0.53</v>
      </c>
      <c r="BR11" s="105">
        <v>0.53</v>
      </c>
      <c r="BS11" s="105">
        <v>0.54</v>
      </c>
      <c r="BT11" s="105">
        <v>0.54</v>
      </c>
      <c r="BU11" s="105">
        <v>0.54</v>
      </c>
      <c r="BV11" s="105">
        <v>0.55000000000000004</v>
      </c>
      <c r="BW11" s="105">
        <v>0.55000000000000004</v>
      </c>
      <c r="BX11" s="105">
        <v>0.55000000000000004</v>
      </c>
      <c r="BY11" s="105">
        <v>0.55000000000000004</v>
      </c>
      <c r="BZ11" s="105">
        <v>0.55000000000000004</v>
      </c>
      <c r="CA11" s="105">
        <v>0.54</v>
      </c>
      <c r="CB11" s="105">
        <v>0.54</v>
      </c>
      <c r="CC11" s="105">
        <v>0.53</v>
      </c>
      <c r="CD11" s="105">
        <v>0.53</v>
      </c>
      <c r="CE11" s="105">
        <v>0.53</v>
      </c>
      <c r="CF11" s="105">
        <v>0.53</v>
      </c>
      <c r="CG11" s="105">
        <v>0.54</v>
      </c>
      <c r="CH11" s="105">
        <v>0.53</v>
      </c>
      <c r="CI11" s="105">
        <v>0.53</v>
      </c>
      <c r="CJ11" s="105">
        <v>0.53</v>
      </c>
      <c r="CK11" s="105">
        <v>0.54</v>
      </c>
      <c r="CL11" s="105">
        <v>0.53</v>
      </c>
      <c r="CM11" s="105">
        <v>0.53</v>
      </c>
      <c r="CN11" s="105">
        <v>0.53</v>
      </c>
      <c r="CO11" s="105">
        <v>0.53</v>
      </c>
      <c r="CP11" s="105">
        <v>0.53</v>
      </c>
      <c r="CQ11" s="105">
        <v>0.53</v>
      </c>
      <c r="CR11" s="105">
        <v>0.53</v>
      </c>
      <c r="CS11" s="105">
        <v>0.53</v>
      </c>
      <c r="CT11" s="105">
        <v>0.53</v>
      </c>
      <c r="CU11" s="105">
        <v>0.53</v>
      </c>
    </row>
    <row r="12" spans="1:99" x14ac:dyDescent="0.25">
      <c r="A12" s="66">
        <v>9</v>
      </c>
      <c r="B12" s="66" t="s">
        <v>351</v>
      </c>
      <c r="C12" s="104" t="s">
        <v>215</v>
      </c>
      <c r="D12" s="105">
        <v>0.55000000000000004</v>
      </c>
      <c r="E12" s="105">
        <v>0.55000000000000004</v>
      </c>
      <c r="F12" s="105">
        <v>0.55000000000000004</v>
      </c>
      <c r="G12" s="105">
        <v>0.55000000000000004</v>
      </c>
      <c r="H12" s="105">
        <v>0.55000000000000004</v>
      </c>
      <c r="I12" s="105">
        <v>0.55000000000000004</v>
      </c>
      <c r="J12" s="105">
        <v>0.55000000000000004</v>
      </c>
      <c r="K12" s="105">
        <v>0.55000000000000004</v>
      </c>
      <c r="L12" s="105">
        <v>0.55000000000000004</v>
      </c>
      <c r="M12" s="105">
        <v>0.55000000000000004</v>
      </c>
      <c r="N12" s="105">
        <v>0.55000000000000004</v>
      </c>
      <c r="O12" s="105">
        <v>0.55000000000000004</v>
      </c>
      <c r="P12" s="105">
        <v>0.55000000000000004</v>
      </c>
      <c r="Q12" s="105">
        <v>0.55000000000000004</v>
      </c>
      <c r="R12" s="105">
        <v>0.55000000000000004</v>
      </c>
      <c r="S12" s="105">
        <v>0.55000000000000004</v>
      </c>
      <c r="T12" s="105">
        <v>0.55000000000000004</v>
      </c>
      <c r="U12" s="105">
        <v>0.55000000000000004</v>
      </c>
      <c r="V12" s="105">
        <v>0.55000000000000004</v>
      </c>
      <c r="W12" s="105">
        <v>0.55000000000000004</v>
      </c>
      <c r="X12" s="105">
        <v>0.55000000000000004</v>
      </c>
      <c r="Y12" s="105">
        <v>0.55000000000000004</v>
      </c>
      <c r="Z12" s="105">
        <v>0.55000000000000004</v>
      </c>
      <c r="AA12" s="105">
        <v>0.55000000000000004</v>
      </c>
      <c r="AB12" s="105">
        <v>0.55000000000000004</v>
      </c>
      <c r="AC12" s="105">
        <v>0.55000000000000004</v>
      </c>
      <c r="AD12" s="105">
        <v>0.55000000000000004</v>
      </c>
      <c r="AE12" s="105">
        <v>0.55000000000000004</v>
      </c>
      <c r="AF12" s="105">
        <v>0.55000000000000004</v>
      </c>
      <c r="AG12" s="105">
        <v>0.55000000000000004</v>
      </c>
      <c r="AH12" s="105">
        <v>0.55000000000000004</v>
      </c>
      <c r="AI12" s="105">
        <v>0.55000000000000004</v>
      </c>
      <c r="AJ12" s="105">
        <v>0.55000000000000004</v>
      </c>
      <c r="AK12" s="105">
        <v>0.55000000000000004</v>
      </c>
      <c r="AL12" s="105">
        <v>0.55000000000000004</v>
      </c>
      <c r="AM12" s="105">
        <v>0.55000000000000004</v>
      </c>
      <c r="AN12" s="105">
        <v>0.55000000000000004</v>
      </c>
      <c r="AO12" s="105">
        <v>0.55000000000000004</v>
      </c>
      <c r="AP12" s="105">
        <v>0.55000000000000004</v>
      </c>
      <c r="AQ12" s="105">
        <v>0.55000000000000004</v>
      </c>
      <c r="AR12" s="105">
        <v>0.55000000000000004</v>
      </c>
      <c r="AS12" s="105">
        <v>0.55000000000000004</v>
      </c>
      <c r="AT12" s="105">
        <v>0.55000000000000004</v>
      </c>
      <c r="AU12" s="105">
        <v>0.55000000000000004</v>
      </c>
      <c r="AV12" s="105">
        <v>0.55000000000000004</v>
      </c>
      <c r="AW12" s="105">
        <v>0.55000000000000004</v>
      </c>
      <c r="AX12" s="105">
        <v>0.55000000000000004</v>
      </c>
      <c r="AY12" s="105">
        <v>0.55000000000000004</v>
      </c>
      <c r="AZ12" s="105">
        <v>0.55000000000000004</v>
      </c>
      <c r="BA12" s="105">
        <v>0.55000000000000004</v>
      </c>
      <c r="BB12" s="105">
        <v>0.55000000000000004</v>
      </c>
      <c r="BC12" s="105">
        <v>0.55000000000000004</v>
      </c>
      <c r="BD12" s="105">
        <v>0.55000000000000004</v>
      </c>
      <c r="BE12" s="105">
        <v>0.55000000000000004</v>
      </c>
      <c r="BF12" s="105">
        <v>0.55000000000000004</v>
      </c>
      <c r="BG12" s="105">
        <v>0.55000000000000004</v>
      </c>
      <c r="BH12" s="105">
        <v>0.55000000000000004</v>
      </c>
      <c r="BI12" s="105">
        <v>0.55000000000000004</v>
      </c>
      <c r="BJ12" s="105">
        <v>0.55000000000000004</v>
      </c>
      <c r="BK12" s="105">
        <v>0.55000000000000004</v>
      </c>
      <c r="BL12" s="105">
        <v>0.55000000000000004</v>
      </c>
      <c r="BM12" s="105">
        <v>0.55000000000000004</v>
      </c>
      <c r="BN12" s="105">
        <v>0.55000000000000004</v>
      </c>
      <c r="BO12" s="105">
        <v>0.55000000000000004</v>
      </c>
      <c r="BP12" s="105">
        <v>0.54</v>
      </c>
      <c r="BQ12" s="105">
        <v>0.54</v>
      </c>
      <c r="BR12" s="105">
        <v>0.53</v>
      </c>
      <c r="BS12" s="105">
        <v>0.53</v>
      </c>
      <c r="BT12" s="105">
        <v>0.53</v>
      </c>
      <c r="BU12" s="105">
        <v>0.53</v>
      </c>
      <c r="BV12" s="105">
        <v>0.56000000000000005</v>
      </c>
      <c r="BW12" s="105">
        <v>0.56999999999999995</v>
      </c>
      <c r="BX12" s="105">
        <v>0.56000000000000005</v>
      </c>
      <c r="BY12" s="105">
        <v>0.56000000000000005</v>
      </c>
      <c r="BZ12" s="105">
        <v>0.56000000000000005</v>
      </c>
      <c r="CA12" s="105">
        <v>0.56000000000000005</v>
      </c>
      <c r="CB12" s="105">
        <v>0.56000000000000005</v>
      </c>
      <c r="CC12" s="105">
        <v>0.54</v>
      </c>
      <c r="CD12" s="105">
        <v>0.53</v>
      </c>
      <c r="CE12" s="105">
        <v>0.52</v>
      </c>
      <c r="CF12" s="105">
        <v>0.51</v>
      </c>
      <c r="CG12" s="105">
        <v>0.51</v>
      </c>
      <c r="CH12" s="105">
        <v>0.51</v>
      </c>
      <c r="CI12" s="105">
        <v>0.54</v>
      </c>
      <c r="CJ12" s="105">
        <v>0.53</v>
      </c>
      <c r="CK12" s="105">
        <v>0.54</v>
      </c>
      <c r="CL12" s="105">
        <v>0.54</v>
      </c>
      <c r="CM12" s="105">
        <v>0.54</v>
      </c>
      <c r="CN12" s="105">
        <v>0.56000000000000005</v>
      </c>
      <c r="CO12" s="105">
        <v>0.55000000000000004</v>
      </c>
      <c r="CP12" s="105">
        <v>0.54</v>
      </c>
      <c r="CQ12" s="105">
        <v>0.53</v>
      </c>
      <c r="CR12" s="105">
        <v>0.55000000000000004</v>
      </c>
      <c r="CS12" s="105">
        <v>0.55000000000000004</v>
      </c>
      <c r="CT12" s="105">
        <v>0.55000000000000004</v>
      </c>
      <c r="CU12" s="105">
        <v>0.55000000000000004</v>
      </c>
    </row>
    <row r="13" spans="1:99" x14ac:dyDescent="0.25">
      <c r="A13" s="66">
        <v>10</v>
      </c>
      <c r="B13" s="66" t="s">
        <v>353</v>
      </c>
      <c r="C13" s="104" t="s">
        <v>216</v>
      </c>
      <c r="D13" s="105">
        <v>0.5</v>
      </c>
      <c r="E13" s="105">
        <v>0.5</v>
      </c>
      <c r="F13" s="105">
        <v>0.5</v>
      </c>
      <c r="G13" s="105">
        <v>0.5</v>
      </c>
      <c r="H13" s="105">
        <v>0.5</v>
      </c>
      <c r="I13" s="105">
        <v>0.5</v>
      </c>
      <c r="J13" s="105">
        <v>0.5</v>
      </c>
      <c r="K13" s="105">
        <v>0.5</v>
      </c>
      <c r="L13" s="105">
        <v>0.5</v>
      </c>
      <c r="M13" s="105">
        <v>0.5</v>
      </c>
      <c r="N13" s="105">
        <v>0.5</v>
      </c>
      <c r="O13" s="105">
        <v>0.5</v>
      </c>
      <c r="P13" s="105">
        <v>0.5</v>
      </c>
      <c r="Q13" s="105">
        <v>0.5</v>
      </c>
      <c r="R13" s="105">
        <v>0.5</v>
      </c>
      <c r="S13" s="105">
        <v>0.5</v>
      </c>
      <c r="T13" s="105">
        <v>0.5</v>
      </c>
      <c r="U13" s="105">
        <v>0.5</v>
      </c>
      <c r="V13" s="105">
        <v>0.5</v>
      </c>
      <c r="W13" s="105">
        <v>0.5</v>
      </c>
      <c r="X13" s="105">
        <v>0.5</v>
      </c>
      <c r="Y13" s="105">
        <v>0.5</v>
      </c>
      <c r="Z13" s="105">
        <v>0.5</v>
      </c>
      <c r="AA13" s="105">
        <v>0.5</v>
      </c>
      <c r="AB13" s="105">
        <v>0.5</v>
      </c>
      <c r="AC13" s="105">
        <v>0.5</v>
      </c>
      <c r="AD13" s="105">
        <v>0.5</v>
      </c>
      <c r="AE13" s="105">
        <v>0.5</v>
      </c>
      <c r="AF13" s="105">
        <v>0.5</v>
      </c>
      <c r="AG13" s="105">
        <v>0.5</v>
      </c>
      <c r="AH13" s="105">
        <v>0.5</v>
      </c>
      <c r="AI13" s="105">
        <v>0.5</v>
      </c>
      <c r="AJ13" s="105">
        <v>0.5</v>
      </c>
      <c r="AK13" s="105">
        <v>0.5</v>
      </c>
      <c r="AL13" s="105">
        <v>0.5</v>
      </c>
      <c r="AM13" s="105">
        <v>0.5</v>
      </c>
      <c r="AN13" s="105">
        <v>0.5</v>
      </c>
      <c r="AO13" s="105">
        <v>0.5</v>
      </c>
      <c r="AP13" s="105">
        <v>0.5</v>
      </c>
      <c r="AQ13" s="105">
        <v>0.5</v>
      </c>
      <c r="AR13" s="105">
        <v>0.5</v>
      </c>
      <c r="AS13" s="105">
        <v>0.5</v>
      </c>
      <c r="AT13" s="105">
        <v>0.5</v>
      </c>
      <c r="AU13" s="105">
        <v>0.5</v>
      </c>
      <c r="AV13" s="105">
        <v>0.5</v>
      </c>
      <c r="AW13" s="105">
        <v>0.5</v>
      </c>
      <c r="AX13" s="105">
        <v>0.5</v>
      </c>
      <c r="AY13" s="105">
        <v>0.5</v>
      </c>
      <c r="AZ13" s="105">
        <v>0.5</v>
      </c>
      <c r="BA13" s="105">
        <v>0.5</v>
      </c>
      <c r="BB13" s="105">
        <v>0.5</v>
      </c>
      <c r="BC13" s="105">
        <v>0.5</v>
      </c>
      <c r="BD13" s="105">
        <v>0.5</v>
      </c>
      <c r="BE13" s="105">
        <v>0.5</v>
      </c>
      <c r="BF13" s="105">
        <v>0.5</v>
      </c>
      <c r="BG13" s="105">
        <v>0.5</v>
      </c>
      <c r="BH13" s="105">
        <v>0.5</v>
      </c>
      <c r="BI13" s="105">
        <v>0.5</v>
      </c>
      <c r="BJ13" s="105">
        <v>0.5</v>
      </c>
      <c r="BK13" s="105">
        <v>0.5</v>
      </c>
      <c r="BL13" s="105">
        <v>0.5</v>
      </c>
      <c r="BM13" s="105">
        <v>0.5</v>
      </c>
      <c r="BN13" s="105">
        <v>0.5</v>
      </c>
      <c r="BO13" s="105">
        <v>0.5</v>
      </c>
      <c r="BP13" s="105">
        <v>0.5</v>
      </c>
      <c r="BQ13" s="105">
        <v>0.5</v>
      </c>
      <c r="BR13" s="105">
        <v>0.5</v>
      </c>
      <c r="BS13" s="105">
        <v>0.5</v>
      </c>
      <c r="BT13" s="105">
        <v>0.5</v>
      </c>
      <c r="BU13" s="105">
        <v>0.5</v>
      </c>
      <c r="BV13" s="105">
        <v>0.5</v>
      </c>
      <c r="BW13" s="105">
        <v>0.5</v>
      </c>
      <c r="BX13" s="105">
        <v>0.5</v>
      </c>
      <c r="BY13" s="105">
        <v>0.5</v>
      </c>
      <c r="BZ13" s="105">
        <v>0.5</v>
      </c>
      <c r="CA13" s="105">
        <v>0.5</v>
      </c>
      <c r="CB13" s="105">
        <v>0.5</v>
      </c>
      <c r="CC13" s="105">
        <v>0.49</v>
      </c>
      <c r="CD13" s="105">
        <v>0.5</v>
      </c>
      <c r="CE13" s="105">
        <v>0.5</v>
      </c>
      <c r="CF13" s="105">
        <v>0.48</v>
      </c>
      <c r="CG13" s="105">
        <v>0.5</v>
      </c>
      <c r="CH13" s="105">
        <v>0.5</v>
      </c>
      <c r="CI13" s="105">
        <v>0.49</v>
      </c>
      <c r="CJ13" s="105">
        <v>0.5</v>
      </c>
      <c r="CK13" s="105">
        <v>0.5</v>
      </c>
      <c r="CL13" s="105">
        <v>0.5</v>
      </c>
      <c r="CM13" s="105">
        <v>0.49</v>
      </c>
      <c r="CN13" s="105">
        <v>0.5</v>
      </c>
      <c r="CO13" s="105">
        <v>0.5</v>
      </c>
      <c r="CP13" s="105">
        <v>0.51</v>
      </c>
      <c r="CQ13" s="105">
        <v>0.51</v>
      </c>
      <c r="CR13" s="105">
        <v>0.5</v>
      </c>
      <c r="CS13" s="105">
        <v>0.51</v>
      </c>
      <c r="CT13" s="105">
        <v>0.51</v>
      </c>
      <c r="CU13" s="105">
        <v>0.51</v>
      </c>
    </row>
    <row r="14" spans="1:99" x14ac:dyDescent="0.25">
      <c r="A14" s="66">
        <v>11</v>
      </c>
      <c r="B14" s="66" t="s">
        <v>355</v>
      </c>
      <c r="C14" s="104" t="s">
        <v>217</v>
      </c>
      <c r="D14" s="105">
        <v>0.52</v>
      </c>
      <c r="E14" s="105">
        <v>0.52</v>
      </c>
      <c r="F14" s="105">
        <v>0.52</v>
      </c>
      <c r="G14" s="105">
        <v>0.52</v>
      </c>
      <c r="H14" s="105">
        <v>0.52</v>
      </c>
      <c r="I14" s="105">
        <v>0.52</v>
      </c>
      <c r="J14" s="105">
        <v>0.52</v>
      </c>
      <c r="K14" s="105">
        <v>0.52</v>
      </c>
      <c r="L14" s="105">
        <v>0.52</v>
      </c>
      <c r="M14" s="105">
        <v>0.52</v>
      </c>
      <c r="N14" s="105">
        <v>0.52</v>
      </c>
      <c r="O14" s="105">
        <v>0.52</v>
      </c>
      <c r="P14" s="105">
        <v>0.52</v>
      </c>
      <c r="Q14" s="105">
        <v>0.52</v>
      </c>
      <c r="R14" s="105">
        <v>0.52</v>
      </c>
      <c r="S14" s="105">
        <v>0.52</v>
      </c>
      <c r="T14" s="105">
        <v>0.52</v>
      </c>
      <c r="U14" s="105">
        <v>0.52</v>
      </c>
      <c r="V14" s="105">
        <v>0.52</v>
      </c>
      <c r="W14" s="105">
        <v>0.52</v>
      </c>
      <c r="X14" s="105">
        <v>0.52</v>
      </c>
      <c r="Y14" s="105">
        <v>0.52</v>
      </c>
      <c r="Z14" s="105">
        <v>0.52</v>
      </c>
      <c r="AA14" s="105">
        <v>0.52</v>
      </c>
      <c r="AB14" s="105">
        <v>0.52</v>
      </c>
      <c r="AC14" s="105">
        <v>0.52</v>
      </c>
      <c r="AD14" s="105">
        <v>0.52</v>
      </c>
      <c r="AE14" s="105">
        <v>0.52</v>
      </c>
      <c r="AF14" s="105">
        <v>0.52</v>
      </c>
      <c r="AG14" s="105">
        <v>0.52</v>
      </c>
      <c r="AH14" s="105">
        <v>0.52</v>
      </c>
      <c r="AI14" s="105">
        <v>0.52</v>
      </c>
      <c r="AJ14" s="105">
        <v>0.52</v>
      </c>
      <c r="AK14" s="105">
        <v>0.52</v>
      </c>
      <c r="AL14" s="105">
        <v>0.52</v>
      </c>
      <c r="AM14" s="105">
        <v>0.52</v>
      </c>
      <c r="AN14" s="105">
        <v>0.52</v>
      </c>
      <c r="AO14" s="105">
        <v>0.52</v>
      </c>
      <c r="AP14" s="105">
        <v>0.52</v>
      </c>
      <c r="AQ14" s="105">
        <v>0.52</v>
      </c>
      <c r="AR14" s="105">
        <v>0.52</v>
      </c>
      <c r="AS14" s="105">
        <v>0.52</v>
      </c>
      <c r="AT14" s="105">
        <v>0.52</v>
      </c>
      <c r="AU14" s="105">
        <v>0.52</v>
      </c>
      <c r="AV14" s="105">
        <v>0.52</v>
      </c>
      <c r="AW14" s="105">
        <v>0.52</v>
      </c>
      <c r="AX14" s="105">
        <v>0.52</v>
      </c>
      <c r="AY14" s="105">
        <v>0.52</v>
      </c>
      <c r="AZ14" s="105">
        <v>0.52</v>
      </c>
      <c r="BA14" s="105">
        <v>0.52</v>
      </c>
      <c r="BB14" s="105">
        <v>0.52</v>
      </c>
      <c r="BC14" s="105">
        <v>0.52</v>
      </c>
      <c r="BD14" s="105">
        <v>0.52</v>
      </c>
      <c r="BE14" s="105">
        <v>0.52</v>
      </c>
      <c r="BF14" s="105">
        <v>0.52</v>
      </c>
      <c r="BG14" s="105">
        <v>0.52</v>
      </c>
      <c r="BH14" s="105">
        <v>0.52</v>
      </c>
      <c r="BI14" s="105">
        <v>0.52</v>
      </c>
      <c r="BJ14" s="105">
        <v>0.52</v>
      </c>
      <c r="BK14" s="105">
        <v>0.52</v>
      </c>
      <c r="BL14" s="105">
        <v>0.52</v>
      </c>
      <c r="BM14" s="105">
        <v>0.52</v>
      </c>
      <c r="BN14" s="105">
        <v>0.52</v>
      </c>
      <c r="BO14" s="105">
        <v>0.52</v>
      </c>
      <c r="BP14" s="105">
        <v>0.52</v>
      </c>
      <c r="BQ14" s="105">
        <v>0.52</v>
      </c>
      <c r="BR14" s="105">
        <v>0.52</v>
      </c>
      <c r="BS14" s="105">
        <v>0.52</v>
      </c>
      <c r="BT14" s="105">
        <v>0.52</v>
      </c>
      <c r="BU14" s="105">
        <v>0.52</v>
      </c>
      <c r="BV14" s="105">
        <v>0.52</v>
      </c>
      <c r="BW14" s="105">
        <v>0.52</v>
      </c>
      <c r="BX14" s="105">
        <v>0.52</v>
      </c>
      <c r="BY14" s="105">
        <v>0.52</v>
      </c>
      <c r="BZ14" s="105">
        <v>0.52</v>
      </c>
      <c r="CA14" s="105">
        <v>0.52</v>
      </c>
      <c r="CB14" s="105">
        <v>0.53</v>
      </c>
      <c r="CC14" s="105">
        <v>0.53</v>
      </c>
      <c r="CD14" s="105">
        <v>0.52</v>
      </c>
      <c r="CE14" s="105">
        <v>0.53</v>
      </c>
      <c r="CF14" s="105">
        <v>0.52</v>
      </c>
      <c r="CG14" s="105">
        <v>0.52</v>
      </c>
      <c r="CH14" s="105">
        <v>0.53</v>
      </c>
      <c r="CI14" s="105">
        <v>0.53</v>
      </c>
      <c r="CJ14" s="105">
        <v>0.53</v>
      </c>
      <c r="CK14" s="105">
        <v>0.53</v>
      </c>
      <c r="CL14" s="105">
        <v>0.53</v>
      </c>
      <c r="CM14" s="105">
        <v>0.53</v>
      </c>
      <c r="CN14" s="105">
        <v>0.52</v>
      </c>
      <c r="CO14" s="105">
        <v>0.52</v>
      </c>
      <c r="CP14" s="105">
        <v>0.52</v>
      </c>
      <c r="CQ14" s="105">
        <v>0.53</v>
      </c>
      <c r="CR14" s="105">
        <v>0.53</v>
      </c>
      <c r="CS14" s="105">
        <v>0.53</v>
      </c>
      <c r="CT14" s="105">
        <v>0.53</v>
      </c>
      <c r="CU14" s="105">
        <v>0.53</v>
      </c>
    </row>
    <row r="15" spans="1:99" x14ac:dyDescent="0.25">
      <c r="A15" s="66">
        <v>12</v>
      </c>
      <c r="B15" s="66" t="s">
        <v>357</v>
      </c>
      <c r="C15" s="104" t="s">
        <v>218</v>
      </c>
      <c r="D15" s="105">
        <v>0.53</v>
      </c>
      <c r="E15" s="105">
        <v>0.53</v>
      </c>
      <c r="F15" s="105">
        <v>0.53</v>
      </c>
      <c r="G15" s="105">
        <v>0.53</v>
      </c>
      <c r="H15" s="105">
        <v>0.53</v>
      </c>
      <c r="I15" s="105">
        <v>0.53</v>
      </c>
      <c r="J15" s="105">
        <v>0.53</v>
      </c>
      <c r="K15" s="105">
        <v>0.53</v>
      </c>
      <c r="L15" s="105">
        <v>0.53</v>
      </c>
      <c r="M15" s="105">
        <v>0.53</v>
      </c>
      <c r="N15" s="105">
        <v>0.53</v>
      </c>
      <c r="O15" s="105">
        <v>0.53</v>
      </c>
      <c r="P15" s="105">
        <v>0.53</v>
      </c>
      <c r="Q15" s="105">
        <v>0.53</v>
      </c>
      <c r="R15" s="105">
        <v>0.53</v>
      </c>
      <c r="S15" s="105">
        <v>0.53</v>
      </c>
      <c r="T15" s="105">
        <v>0.53</v>
      </c>
      <c r="U15" s="105">
        <v>0.53</v>
      </c>
      <c r="V15" s="105">
        <v>0.53</v>
      </c>
      <c r="W15" s="105">
        <v>0.53</v>
      </c>
      <c r="X15" s="105">
        <v>0.53</v>
      </c>
      <c r="Y15" s="105">
        <v>0.53</v>
      </c>
      <c r="Z15" s="105">
        <v>0.53</v>
      </c>
      <c r="AA15" s="105">
        <v>0.53</v>
      </c>
      <c r="AB15" s="105">
        <v>0.53</v>
      </c>
      <c r="AC15" s="105">
        <v>0.53</v>
      </c>
      <c r="AD15" s="105">
        <v>0.53</v>
      </c>
      <c r="AE15" s="105">
        <v>0.53</v>
      </c>
      <c r="AF15" s="105">
        <v>0.53</v>
      </c>
      <c r="AG15" s="105">
        <v>0.53</v>
      </c>
      <c r="AH15" s="105">
        <v>0.53</v>
      </c>
      <c r="AI15" s="105">
        <v>0.53</v>
      </c>
      <c r="AJ15" s="105">
        <v>0.53</v>
      </c>
      <c r="AK15" s="105">
        <v>0.53</v>
      </c>
      <c r="AL15" s="105">
        <v>0.53</v>
      </c>
      <c r="AM15" s="105">
        <v>0.53</v>
      </c>
      <c r="AN15" s="105">
        <v>0.53</v>
      </c>
      <c r="AO15" s="105">
        <v>0.53</v>
      </c>
      <c r="AP15" s="105">
        <v>0.53</v>
      </c>
      <c r="AQ15" s="105">
        <v>0.53</v>
      </c>
      <c r="AR15" s="105">
        <v>0.53</v>
      </c>
      <c r="AS15" s="105">
        <v>0.53</v>
      </c>
      <c r="AT15" s="105">
        <v>0.53</v>
      </c>
      <c r="AU15" s="105">
        <v>0.53</v>
      </c>
      <c r="AV15" s="105">
        <v>0.53</v>
      </c>
      <c r="AW15" s="105">
        <v>0.53</v>
      </c>
      <c r="AX15" s="105">
        <v>0.53</v>
      </c>
      <c r="AY15" s="105">
        <v>0.53</v>
      </c>
      <c r="AZ15" s="105">
        <v>0.53</v>
      </c>
      <c r="BA15" s="105">
        <v>0.53</v>
      </c>
      <c r="BB15" s="105">
        <v>0.53</v>
      </c>
      <c r="BC15" s="105">
        <v>0.53</v>
      </c>
      <c r="BD15" s="105">
        <v>0.53</v>
      </c>
      <c r="BE15" s="105">
        <v>0.53</v>
      </c>
      <c r="BF15" s="105">
        <v>0.53</v>
      </c>
      <c r="BG15" s="105">
        <v>0.53</v>
      </c>
      <c r="BH15" s="105">
        <v>0.53</v>
      </c>
      <c r="BI15" s="105">
        <v>0.53</v>
      </c>
      <c r="BJ15" s="105">
        <v>0.53</v>
      </c>
      <c r="BK15" s="105">
        <v>0.53</v>
      </c>
      <c r="BL15" s="105">
        <v>0.53</v>
      </c>
      <c r="BM15" s="105">
        <v>0.53</v>
      </c>
      <c r="BN15" s="105">
        <v>0.53</v>
      </c>
      <c r="BO15" s="105">
        <v>0.53</v>
      </c>
      <c r="BP15" s="105">
        <v>0.53</v>
      </c>
      <c r="BQ15" s="105">
        <v>0.53</v>
      </c>
      <c r="BR15" s="105">
        <v>0.53</v>
      </c>
      <c r="BS15" s="105">
        <v>0.53</v>
      </c>
      <c r="BT15" s="105">
        <v>0.53</v>
      </c>
      <c r="BU15" s="105">
        <v>0.53</v>
      </c>
      <c r="BV15" s="105">
        <v>0.53</v>
      </c>
      <c r="BW15" s="105">
        <v>0.53</v>
      </c>
      <c r="BX15" s="105">
        <v>0.53</v>
      </c>
      <c r="BY15" s="105">
        <v>0.53</v>
      </c>
      <c r="BZ15" s="105">
        <v>0.53</v>
      </c>
      <c r="CA15" s="105">
        <v>0.53</v>
      </c>
      <c r="CB15" s="105">
        <v>0.53</v>
      </c>
      <c r="CC15" s="105">
        <v>0.53</v>
      </c>
      <c r="CD15" s="105">
        <v>0.53</v>
      </c>
      <c r="CE15" s="105">
        <v>0.53</v>
      </c>
      <c r="CF15" s="105">
        <v>0.53</v>
      </c>
      <c r="CG15" s="105">
        <v>0.53</v>
      </c>
      <c r="CH15" s="105">
        <v>0.53</v>
      </c>
      <c r="CI15" s="105">
        <v>0.53</v>
      </c>
      <c r="CJ15" s="105">
        <v>0.53</v>
      </c>
      <c r="CK15" s="105">
        <v>0.53</v>
      </c>
      <c r="CL15" s="105">
        <v>0.53</v>
      </c>
      <c r="CM15" s="105">
        <v>0.53</v>
      </c>
      <c r="CN15" s="105">
        <v>0.53</v>
      </c>
      <c r="CO15" s="105">
        <v>0.53</v>
      </c>
      <c r="CP15" s="105">
        <v>0.53</v>
      </c>
      <c r="CQ15" s="105">
        <v>0.53</v>
      </c>
      <c r="CR15" s="105">
        <v>0.53</v>
      </c>
      <c r="CS15" s="105">
        <v>0.53</v>
      </c>
      <c r="CT15" s="105">
        <v>0.53</v>
      </c>
      <c r="CU15" s="105">
        <v>0.53</v>
      </c>
    </row>
    <row r="16" spans="1:99" x14ac:dyDescent="0.25">
      <c r="A16" s="66">
        <v>13</v>
      </c>
      <c r="B16" s="66" t="s">
        <v>359</v>
      </c>
      <c r="C16" s="104" t="s">
        <v>219</v>
      </c>
      <c r="D16" s="105">
        <v>0.54</v>
      </c>
      <c r="E16" s="105">
        <v>0.54</v>
      </c>
      <c r="F16" s="105">
        <v>0.54</v>
      </c>
      <c r="G16" s="105">
        <v>0.54</v>
      </c>
      <c r="H16" s="105">
        <v>0.54</v>
      </c>
      <c r="I16" s="105">
        <v>0.54</v>
      </c>
      <c r="J16" s="105">
        <v>0.54</v>
      </c>
      <c r="K16" s="105">
        <v>0.54</v>
      </c>
      <c r="L16" s="105">
        <v>0.54</v>
      </c>
      <c r="M16" s="105">
        <v>0.54</v>
      </c>
      <c r="N16" s="105">
        <v>0.54</v>
      </c>
      <c r="O16" s="105">
        <v>0.54</v>
      </c>
      <c r="P16" s="105">
        <v>0.54</v>
      </c>
      <c r="Q16" s="105">
        <v>0.54</v>
      </c>
      <c r="R16" s="105">
        <v>0.54</v>
      </c>
      <c r="S16" s="105">
        <v>0.54</v>
      </c>
      <c r="T16" s="105">
        <v>0.54</v>
      </c>
      <c r="U16" s="105">
        <v>0.54</v>
      </c>
      <c r="V16" s="105">
        <v>0.54</v>
      </c>
      <c r="W16" s="105">
        <v>0.54</v>
      </c>
      <c r="X16" s="105">
        <v>0.54</v>
      </c>
      <c r="Y16" s="105">
        <v>0.54</v>
      </c>
      <c r="Z16" s="105">
        <v>0.54</v>
      </c>
      <c r="AA16" s="105">
        <v>0.54</v>
      </c>
      <c r="AB16" s="105">
        <v>0.54</v>
      </c>
      <c r="AC16" s="105">
        <v>0.54</v>
      </c>
      <c r="AD16" s="105">
        <v>0.54</v>
      </c>
      <c r="AE16" s="105">
        <v>0.54</v>
      </c>
      <c r="AF16" s="105">
        <v>0.54</v>
      </c>
      <c r="AG16" s="105">
        <v>0.54</v>
      </c>
      <c r="AH16" s="105">
        <v>0.54</v>
      </c>
      <c r="AI16" s="105">
        <v>0.54</v>
      </c>
      <c r="AJ16" s="105">
        <v>0.54</v>
      </c>
      <c r="AK16" s="105">
        <v>0.54</v>
      </c>
      <c r="AL16" s="105">
        <v>0.54</v>
      </c>
      <c r="AM16" s="105">
        <v>0.54</v>
      </c>
      <c r="AN16" s="105">
        <v>0.54</v>
      </c>
      <c r="AO16" s="105">
        <v>0.54</v>
      </c>
      <c r="AP16" s="105">
        <v>0.54</v>
      </c>
      <c r="AQ16" s="105">
        <v>0.54</v>
      </c>
      <c r="AR16" s="105">
        <v>0.54</v>
      </c>
      <c r="AS16" s="105">
        <v>0.54</v>
      </c>
      <c r="AT16" s="105">
        <v>0.54</v>
      </c>
      <c r="AU16" s="105">
        <v>0.54</v>
      </c>
      <c r="AV16" s="105">
        <v>0.54</v>
      </c>
      <c r="AW16" s="105">
        <v>0.54</v>
      </c>
      <c r="AX16" s="105">
        <v>0.54</v>
      </c>
      <c r="AY16" s="105">
        <v>0.54</v>
      </c>
      <c r="AZ16" s="105">
        <v>0.54</v>
      </c>
      <c r="BA16" s="105">
        <v>0.54</v>
      </c>
      <c r="BB16" s="105">
        <v>0.54</v>
      </c>
      <c r="BC16" s="105">
        <v>0.54</v>
      </c>
      <c r="BD16" s="105">
        <v>0.54</v>
      </c>
      <c r="BE16" s="105">
        <v>0.54</v>
      </c>
      <c r="BF16" s="105">
        <v>0.54</v>
      </c>
      <c r="BG16" s="105">
        <v>0.54</v>
      </c>
      <c r="BH16" s="105">
        <v>0.54</v>
      </c>
      <c r="BI16" s="105">
        <v>0.54</v>
      </c>
      <c r="BJ16" s="105">
        <v>0.54</v>
      </c>
      <c r="BK16" s="105">
        <v>0.54</v>
      </c>
      <c r="BL16" s="105">
        <v>0.54</v>
      </c>
      <c r="BM16" s="105">
        <v>0.54</v>
      </c>
      <c r="BN16" s="105">
        <v>0.54</v>
      </c>
      <c r="BO16" s="105">
        <v>0.54</v>
      </c>
      <c r="BP16" s="105">
        <v>0.54</v>
      </c>
      <c r="BQ16" s="105">
        <v>0.54</v>
      </c>
      <c r="BR16" s="105">
        <v>0.54</v>
      </c>
      <c r="BS16" s="105">
        <v>0.54</v>
      </c>
      <c r="BT16" s="105">
        <v>0.54</v>
      </c>
      <c r="BU16" s="105">
        <v>0.54</v>
      </c>
      <c r="BV16" s="105">
        <v>0.54</v>
      </c>
      <c r="BW16" s="105">
        <v>0.54</v>
      </c>
      <c r="BX16" s="105">
        <v>0.54</v>
      </c>
      <c r="BY16" s="105">
        <v>0.54</v>
      </c>
      <c r="BZ16" s="105">
        <v>0.54</v>
      </c>
      <c r="CA16" s="105">
        <v>0.54</v>
      </c>
      <c r="CB16" s="105">
        <v>0.54</v>
      </c>
      <c r="CC16" s="105">
        <v>0.55000000000000004</v>
      </c>
      <c r="CD16" s="105">
        <v>0.54</v>
      </c>
      <c r="CE16" s="105">
        <v>0.53</v>
      </c>
      <c r="CF16" s="105">
        <v>0.53</v>
      </c>
      <c r="CG16" s="105">
        <v>0.53</v>
      </c>
      <c r="CH16" s="105">
        <v>0.53</v>
      </c>
      <c r="CI16" s="105">
        <v>0.53</v>
      </c>
      <c r="CJ16" s="105">
        <v>0.53</v>
      </c>
      <c r="CK16" s="105">
        <v>0.53</v>
      </c>
      <c r="CL16" s="105">
        <v>0.53</v>
      </c>
      <c r="CM16" s="105">
        <v>0.53</v>
      </c>
      <c r="CN16" s="105">
        <v>0.53</v>
      </c>
      <c r="CO16" s="105">
        <v>0.52</v>
      </c>
      <c r="CP16" s="105">
        <v>0.52</v>
      </c>
      <c r="CQ16" s="105">
        <v>0.52</v>
      </c>
      <c r="CR16" s="105">
        <v>0.52</v>
      </c>
      <c r="CS16" s="105">
        <v>0.52</v>
      </c>
      <c r="CT16" s="105">
        <v>0.52</v>
      </c>
      <c r="CU16" s="105">
        <v>0.52</v>
      </c>
    </row>
    <row r="17" spans="1:99" x14ac:dyDescent="0.25">
      <c r="A17" s="66">
        <v>14</v>
      </c>
      <c r="B17" s="66" t="s">
        <v>422</v>
      </c>
      <c r="C17" s="104" t="s">
        <v>220</v>
      </c>
      <c r="D17" s="105">
        <v>0.55000000000000004</v>
      </c>
      <c r="E17" s="105">
        <v>0.55000000000000004</v>
      </c>
      <c r="F17" s="105">
        <v>0.55000000000000004</v>
      </c>
      <c r="G17" s="105">
        <v>0.55000000000000004</v>
      </c>
      <c r="H17" s="105">
        <v>0.55000000000000004</v>
      </c>
      <c r="I17" s="105">
        <v>0.55000000000000004</v>
      </c>
      <c r="J17" s="105">
        <v>0.55000000000000004</v>
      </c>
      <c r="K17" s="105">
        <v>0.55000000000000004</v>
      </c>
      <c r="L17" s="105">
        <v>0.55000000000000004</v>
      </c>
      <c r="M17" s="105">
        <v>0.55000000000000004</v>
      </c>
      <c r="N17" s="105">
        <v>0.55000000000000004</v>
      </c>
      <c r="O17" s="105">
        <v>0.55000000000000004</v>
      </c>
      <c r="P17" s="105">
        <v>0.55000000000000004</v>
      </c>
      <c r="Q17" s="105">
        <v>0.55000000000000004</v>
      </c>
      <c r="R17" s="105">
        <v>0.55000000000000004</v>
      </c>
      <c r="S17" s="105">
        <v>0.55000000000000004</v>
      </c>
      <c r="T17" s="105">
        <v>0.55000000000000004</v>
      </c>
      <c r="U17" s="105">
        <v>0.55000000000000004</v>
      </c>
      <c r="V17" s="105">
        <v>0.55000000000000004</v>
      </c>
      <c r="W17" s="105">
        <v>0.55000000000000004</v>
      </c>
      <c r="X17" s="105">
        <v>0.55000000000000004</v>
      </c>
      <c r="Y17" s="105">
        <v>0.55000000000000004</v>
      </c>
      <c r="Z17" s="105">
        <v>0.55000000000000004</v>
      </c>
      <c r="AA17" s="105">
        <v>0.55000000000000004</v>
      </c>
      <c r="AB17" s="105">
        <v>0.55000000000000004</v>
      </c>
      <c r="AC17" s="105">
        <v>0.55000000000000004</v>
      </c>
      <c r="AD17" s="105">
        <v>0.55000000000000004</v>
      </c>
      <c r="AE17" s="105">
        <v>0.55000000000000004</v>
      </c>
      <c r="AF17" s="105">
        <v>0.55000000000000004</v>
      </c>
      <c r="AG17" s="105">
        <v>0.55000000000000004</v>
      </c>
      <c r="AH17" s="105">
        <v>0.55000000000000004</v>
      </c>
      <c r="AI17" s="105">
        <v>0.55000000000000004</v>
      </c>
      <c r="AJ17" s="105">
        <v>0.55000000000000004</v>
      </c>
      <c r="AK17" s="105">
        <v>0.55000000000000004</v>
      </c>
      <c r="AL17" s="105">
        <v>0.55000000000000004</v>
      </c>
      <c r="AM17" s="105">
        <v>0.55000000000000004</v>
      </c>
      <c r="AN17" s="105">
        <v>0.55000000000000004</v>
      </c>
      <c r="AO17" s="105">
        <v>0.55000000000000004</v>
      </c>
      <c r="AP17" s="105">
        <v>0.55000000000000004</v>
      </c>
      <c r="AQ17" s="105">
        <v>0.55000000000000004</v>
      </c>
      <c r="AR17" s="105">
        <v>0.55000000000000004</v>
      </c>
      <c r="AS17" s="105">
        <v>0.55000000000000004</v>
      </c>
      <c r="AT17" s="105">
        <v>0.55000000000000004</v>
      </c>
      <c r="AU17" s="105">
        <v>0.55000000000000004</v>
      </c>
      <c r="AV17" s="105">
        <v>0.55000000000000004</v>
      </c>
      <c r="AW17" s="105">
        <v>0.55000000000000004</v>
      </c>
      <c r="AX17" s="105">
        <v>0.55000000000000004</v>
      </c>
      <c r="AY17" s="105">
        <v>0.55000000000000004</v>
      </c>
      <c r="AZ17" s="105">
        <v>0.55000000000000004</v>
      </c>
      <c r="BA17" s="105">
        <v>0.55000000000000004</v>
      </c>
      <c r="BB17" s="105">
        <v>0.55000000000000004</v>
      </c>
      <c r="BC17" s="105">
        <v>0.55000000000000004</v>
      </c>
      <c r="BD17" s="105">
        <v>0.55000000000000004</v>
      </c>
      <c r="BE17" s="105">
        <v>0.55000000000000004</v>
      </c>
      <c r="BF17" s="105">
        <v>0.55000000000000004</v>
      </c>
      <c r="BG17" s="105">
        <v>0.55000000000000004</v>
      </c>
      <c r="BH17" s="105">
        <v>0.55000000000000004</v>
      </c>
      <c r="BI17" s="105">
        <v>0.55000000000000004</v>
      </c>
      <c r="BJ17" s="105">
        <v>0.55000000000000004</v>
      </c>
      <c r="BK17" s="105">
        <v>0.55000000000000004</v>
      </c>
      <c r="BL17" s="105">
        <v>0.55000000000000004</v>
      </c>
      <c r="BM17" s="105">
        <v>0.55000000000000004</v>
      </c>
      <c r="BN17" s="105">
        <v>0.55000000000000004</v>
      </c>
      <c r="BO17" s="105">
        <v>0.53</v>
      </c>
      <c r="BP17" s="105">
        <v>0.54</v>
      </c>
      <c r="BQ17" s="105">
        <v>0.54</v>
      </c>
      <c r="BR17" s="105">
        <v>0.53</v>
      </c>
      <c r="BS17" s="105">
        <v>0.54</v>
      </c>
      <c r="BT17" s="105">
        <v>0.55000000000000004</v>
      </c>
      <c r="BU17" s="105">
        <v>0.54</v>
      </c>
      <c r="BV17" s="105">
        <v>0.54</v>
      </c>
      <c r="BW17" s="105">
        <v>0.54</v>
      </c>
      <c r="BX17" s="105">
        <v>0.53</v>
      </c>
      <c r="BY17" s="105">
        <v>0.54</v>
      </c>
      <c r="BZ17" s="105">
        <v>0.53</v>
      </c>
      <c r="CA17" s="105">
        <v>0.52</v>
      </c>
      <c r="CB17" s="105">
        <v>0.52</v>
      </c>
      <c r="CC17" s="105">
        <v>0.51</v>
      </c>
      <c r="CD17" s="105">
        <v>0.51</v>
      </c>
      <c r="CE17" s="105">
        <v>0.52</v>
      </c>
      <c r="CF17" s="105">
        <v>0.51</v>
      </c>
      <c r="CG17" s="105">
        <v>0.52</v>
      </c>
      <c r="CH17" s="105">
        <v>0.51</v>
      </c>
      <c r="CI17" s="105">
        <v>0.51</v>
      </c>
      <c r="CJ17" s="105">
        <v>0.51</v>
      </c>
      <c r="CK17" s="105">
        <v>0.51</v>
      </c>
      <c r="CL17" s="105">
        <v>0.52</v>
      </c>
      <c r="CM17" s="105">
        <v>0.51</v>
      </c>
      <c r="CN17" s="105">
        <v>0.51</v>
      </c>
      <c r="CO17" s="105">
        <v>0.51</v>
      </c>
      <c r="CP17" s="105">
        <v>0.51</v>
      </c>
      <c r="CQ17" s="105">
        <v>0.51</v>
      </c>
      <c r="CR17" s="105">
        <v>0.51</v>
      </c>
      <c r="CS17" s="105">
        <v>0.51</v>
      </c>
      <c r="CT17" s="105">
        <v>0.51</v>
      </c>
      <c r="CU17" s="105">
        <v>0.51</v>
      </c>
    </row>
    <row r="18" spans="1:99" x14ac:dyDescent="0.25">
      <c r="A18" s="66">
        <v>15</v>
      </c>
      <c r="B18" s="66" t="s">
        <v>362</v>
      </c>
      <c r="C18" s="104" t="s">
        <v>221</v>
      </c>
      <c r="D18" s="105">
        <v>0.54897931094057995</v>
      </c>
      <c r="E18" s="105">
        <v>0.54897931094057995</v>
      </c>
      <c r="F18" s="105">
        <v>0.54897931094057995</v>
      </c>
      <c r="G18" s="105">
        <v>0.54897931094057995</v>
      </c>
      <c r="H18" s="105">
        <v>0.54897931094057995</v>
      </c>
      <c r="I18" s="105">
        <v>0.54897931094057995</v>
      </c>
      <c r="J18" s="105">
        <v>0.54897931094057995</v>
      </c>
      <c r="K18" s="105">
        <v>0.54897931094057995</v>
      </c>
      <c r="L18" s="105">
        <v>0.54897931094057995</v>
      </c>
      <c r="M18" s="105">
        <v>0.54897931094057995</v>
      </c>
      <c r="N18" s="105">
        <v>0.54897931094057995</v>
      </c>
      <c r="O18" s="105">
        <v>0.54897931094057995</v>
      </c>
      <c r="P18" s="105">
        <v>0.54897931094057995</v>
      </c>
      <c r="Q18" s="105">
        <v>0.54897931094057995</v>
      </c>
      <c r="R18" s="105">
        <v>0.54897931094057995</v>
      </c>
      <c r="S18" s="105">
        <v>0.54897931094057995</v>
      </c>
      <c r="T18" s="105">
        <v>0.54897931094057995</v>
      </c>
      <c r="U18" s="105">
        <v>0.54897931094057995</v>
      </c>
      <c r="V18" s="105">
        <v>0.54897931094057995</v>
      </c>
      <c r="W18" s="105">
        <v>0.54897931094057995</v>
      </c>
      <c r="X18" s="105">
        <v>0.54897931094057995</v>
      </c>
      <c r="Y18" s="105">
        <v>0.54897931094057995</v>
      </c>
      <c r="Z18" s="105">
        <v>0.54897931094057995</v>
      </c>
      <c r="AA18" s="105">
        <v>0.54897931094057995</v>
      </c>
      <c r="AB18" s="105">
        <v>0.54897931094057995</v>
      </c>
      <c r="AC18" s="105">
        <v>0.54897931094057995</v>
      </c>
      <c r="AD18" s="105">
        <v>0.54897931094057995</v>
      </c>
      <c r="AE18" s="105">
        <v>0.54897931094057995</v>
      </c>
      <c r="AF18" s="105">
        <v>0.54897931094057995</v>
      </c>
      <c r="AG18" s="105">
        <v>0.54897931094057995</v>
      </c>
      <c r="AH18" s="105">
        <v>0.54897931094057995</v>
      </c>
      <c r="AI18" s="105">
        <v>0.54897931094057995</v>
      </c>
      <c r="AJ18" s="105">
        <v>0.54897931094057995</v>
      </c>
      <c r="AK18" s="105">
        <v>0.54897931094057995</v>
      </c>
      <c r="AL18" s="105">
        <v>0.54897931094057995</v>
      </c>
      <c r="AM18" s="105">
        <v>0.54897931094057995</v>
      </c>
      <c r="AN18" s="105">
        <v>0.54897931094057995</v>
      </c>
      <c r="AO18" s="105">
        <v>0.54897931094057995</v>
      </c>
      <c r="AP18" s="105">
        <v>0.54897931094057995</v>
      </c>
      <c r="AQ18" s="105">
        <v>0.54897931094057995</v>
      </c>
      <c r="AR18" s="105">
        <v>0.54897931094057995</v>
      </c>
      <c r="AS18" s="105">
        <v>0.54897931094057995</v>
      </c>
      <c r="AT18" s="105">
        <v>0.54897931094057995</v>
      </c>
      <c r="AU18" s="105">
        <v>0.54897931094057995</v>
      </c>
      <c r="AV18" s="105">
        <v>0.54897931094057995</v>
      </c>
      <c r="AW18" s="105">
        <v>0.54897931094057995</v>
      </c>
      <c r="AX18" s="105">
        <v>0.54897931094057995</v>
      </c>
      <c r="AY18" s="105">
        <v>0.54897931094057995</v>
      </c>
      <c r="AZ18" s="105">
        <v>0.54897931094057995</v>
      </c>
      <c r="BA18" s="105">
        <v>0.54897931094057995</v>
      </c>
      <c r="BB18" s="105">
        <v>0.54897931094057995</v>
      </c>
      <c r="BC18" s="105">
        <v>0.54897931094057995</v>
      </c>
      <c r="BD18" s="105">
        <v>0.54897931094057995</v>
      </c>
      <c r="BE18" s="105">
        <v>0.54897931094057995</v>
      </c>
      <c r="BF18" s="105">
        <v>0.54897931094057995</v>
      </c>
      <c r="BG18" s="105">
        <v>0.54897931094057995</v>
      </c>
      <c r="BH18" s="105">
        <v>0.54897931094057995</v>
      </c>
      <c r="BI18" s="105">
        <v>0.54897931094057995</v>
      </c>
      <c r="BJ18" s="105">
        <v>0.54897931094057995</v>
      </c>
      <c r="BK18" s="105">
        <v>0.54897931094057995</v>
      </c>
      <c r="BL18" s="105">
        <v>0.54897931094057995</v>
      </c>
      <c r="BM18" s="105">
        <v>0.54897931094057995</v>
      </c>
      <c r="BN18" s="105">
        <v>0.54897931094057995</v>
      </c>
      <c r="BO18" s="105">
        <v>0.54901264669020999</v>
      </c>
      <c r="BP18" s="105">
        <v>0.54910148602729003</v>
      </c>
      <c r="BQ18" s="105">
        <v>0.54907952084933997</v>
      </c>
      <c r="BR18" s="105">
        <v>0.54895261941448004</v>
      </c>
      <c r="BS18" s="105">
        <v>0.54897250416275001</v>
      </c>
      <c r="BT18" s="105">
        <v>0.54860679536279999</v>
      </c>
      <c r="BU18" s="105">
        <v>0.54858356751713</v>
      </c>
      <c r="BV18" s="105">
        <v>0.54881423010381003</v>
      </c>
      <c r="BW18" s="105">
        <v>0.54863255956016999</v>
      </c>
      <c r="BX18" s="105">
        <v>0.54701137104703002</v>
      </c>
      <c r="BY18" s="105">
        <v>0.54669895883996</v>
      </c>
      <c r="BZ18" s="105">
        <v>0.54486516923718997</v>
      </c>
      <c r="CA18" s="105">
        <v>0.53617864966586004</v>
      </c>
      <c r="CB18" s="105">
        <v>0.53585827690871002</v>
      </c>
      <c r="CC18" s="105">
        <v>0.53571256281671997</v>
      </c>
      <c r="CD18" s="105">
        <v>0.53358802254665005</v>
      </c>
      <c r="CE18" s="105">
        <v>0.53451790188337001</v>
      </c>
      <c r="CF18" s="105">
        <v>0.54110151857025002</v>
      </c>
      <c r="CG18" s="105">
        <v>0.54413915255504997</v>
      </c>
      <c r="CH18" s="105">
        <v>0.53816607023879004</v>
      </c>
      <c r="CI18" s="105">
        <v>0.53541292378945005</v>
      </c>
      <c r="CJ18" s="105">
        <v>0.53768214648095003</v>
      </c>
      <c r="CK18" s="105">
        <v>0.54029601293683005</v>
      </c>
      <c r="CL18" s="105">
        <v>0.54479253012274997</v>
      </c>
      <c r="CM18" s="105">
        <v>0.54692854935037005</v>
      </c>
      <c r="CN18" s="105">
        <v>0.54764600709505995</v>
      </c>
      <c r="CO18" s="105">
        <v>0.54989724794278005</v>
      </c>
      <c r="CP18" s="105">
        <v>0.54548456879075002</v>
      </c>
      <c r="CQ18" s="105">
        <v>0.54660128880694003</v>
      </c>
      <c r="CR18" s="105">
        <v>0.54061983528611002</v>
      </c>
      <c r="CS18" s="105">
        <v>0.54603481329161996</v>
      </c>
      <c r="CT18" s="105">
        <v>0.55144979129713001</v>
      </c>
      <c r="CU18" s="105">
        <v>0.55686476930263995</v>
      </c>
    </row>
    <row r="19" spans="1:99" x14ac:dyDescent="0.25">
      <c r="A19" s="66">
        <v>16</v>
      </c>
      <c r="B19" s="66" t="s">
        <v>364</v>
      </c>
      <c r="C19" s="104" t="s">
        <v>222</v>
      </c>
      <c r="D19" s="105">
        <v>0.53200000000000003</v>
      </c>
      <c r="E19" s="105">
        <v>0.53200000000000003</v>
      </c>
      <c r="F19" s="105">
        <v>0.53200000000000003</v>
      </c>
      <c r="G19" s="105">
        <v>0.53200000000000003</v>
      </c>
      <c r="H19" s="105">
        <v>0.53200000000000003</v>
      </c>
      <c r="I19" s="105">
        <v>0.53200000000000003</v>
      </c>
      <c r="J19" s="105">
        <v>0.53200000000000003</v>
      </c>
      <c r="K19" s="105">
        <v>0.53200000000000003</v>
      </c>
      <c r="L19" s="105">
        <v>0.53200000000000003</v>
      </c>
      <c r="M19" s="105">
        <v>0.53200000000000003</v>
      </c>
      <c r="N19" s="105">
        <v>0.53200000000000003</v>
      </c>
      <c r="O19" s="105">
        <v>0.53200000000000003</v>
      </c>
      <c r="P19" s="105">
        <v>0.53200000000000003</v>
      </c>
      <c r="Q19" s="105">
        <v>0.53200000000000003</v>
      </c>
      <c r="R19" s="105">
        <v>0.53200000000000003</v>
      </c>
      <c r="S19" s="105">
        <v>0.53200000000000003</v>
      </c>
      <c r="T19" s="105">
        <v>0.53200000000000003</v>
      </c>
      <c r="U19" s="105">
        <v>0.53200000000000003</v>
      </c>
      <c r="V19" s="105">
        <v>0.53200000000000003</v>
      </c>
      <c r="W19" s="105">
        <v>0.53200000000000003</v>
      </c>
      <c r="X19" s="105">
        <v>0.53200000000000003</v>
      </c>
      <c r="Y19" s="105">
        <v>0.53200000000000003</v>
      </c>
      <c r="Z19" s="105">
        <v>0.53200000000000003</v>
      </c>
      <c r="AA19" s="105">
        <v>0.53200000000000003</v>
      </c>
      <c r="AB19" s="105">
        <v>0.53200000000000003</v>
      </c>
      <c r="AC19" s="105">
        <v>0.53200000000000003</v>
      </c>
      <c r="AD19" s="105">
        <v>0.53200000000000003</v>
      </c>
      <c r="AE19" s="105">
        <v>0.53200000000000003</v>
      </c>
      <c r="AF19" s="105">
        <v>0.53200000000000003</v>
      </c>
      <c r="AG19" s="105">
        <v>0.53200000000000003</v>
      </c>
      <c r="AH19" s="105">
        <v>0.53200000000000003</v>
      </c>
      <c r="AI19" s="105">
        <v>0.53200000000000003</v>
      </c>
      <c r="AJ19" s="105">
        <v>0.53200000000000003</v>
      </c>
      <c r="AK19" s="105">
        <v>0.53200000000000003</v>
      </c>
      <c r="AL19" s="105">
        <v>0.53200000000000003</v>
      </c>
      <c r="AM19" s="105">
        <v>0.53200000000000003</v>
      </c>
      <c r="AN19" s="105">
        <v>0.53200000000000003</v>
      </c>
      <c r="AO19" s="105">
        <v>0.53200000000000003</v>
      </c>
      <c r="AP19" s="105">
        <v>0.53200000000000003</v>
      </c>
      <c r="AQ19" s="105">
        <v>0.53200000000000003</v>
      </c>
      <c r="AR19" s="105">
        <v>0.53200000000000003</v>
      </c>
      <c r="AS19" s="105">
        <v>0.53200000000000003</v>
      </c>
      <c r="AT19" s="105">
        <v>0.53200000000000003</v>
      </c>
      <c r="AU19" s="105">
        <v>0.53200000000000003</v>
      </c>
      <c r="AV19" s="105">
        <v>0.53200000000000003</v>
      </c>
      <c r="AW19" s="105">
        <v>0.53200000000000003</v>
      </c>
      <c r="AX19" s="105">
        <v>0.53200000000000003</v>
      </c>
      <c r="AY19" s="105">
        <v>0.53200000000000003</v>
      </c>
      <c r="AZ19" s="105">
        <v>0.53200000000000003</v>
      </c>
      <c r="BA19" s="105">
        <v>0.53200000000000003</v>
      </c>
      <c r="BB19" s="105">
        <v>0.53200000000000003</v>
      </c>
      <c r="BC19" s="105">
        <v>0.53200000000000003</v>
      </c>
      <c r="BD19" s="105">
        <v>0.53200000000000003</v>
      </c>
      <c r="BE19" s="105">
        <v>0.53200000000000003</v>
      </c>
      <c r="BF19" s="105">
        <v>0.53200000000000003</v>
      </c>
      <c r="BG19" s="105">
        <v>0.53200000000000003</v>
      </c>
      <c r="BH19" s="105">
        <v>0.53200000000000003</v>
      </c>
      <c r="BI19" s="105">
        <v>0.53200000000000003</v>
      </c>
      <c r="BJ19" s="105">
        <v>0.53200000000000003</v>
      </c>
      <c r="BK19" s="105">
        <v>0.53200000000000003</v>
      </c>
      <c r="BL19" s="105">
        <v>0.53200000000000003</v>
      </c>
      <c r="BM19" s="105">
        <v>0.53200000000000003</v>
      </c>
      <c r="BN19" s="105">
        <v>0.53200000000000003</v>
      </c>
      <c r="BO19" s="105">
        <v>0.53200000000000003</v>
      </c>
      <c r="BP19" s="105">
        <v>0.53200000000000003</v>
      </c>
      <c r="BQ19" s="105">
        <v>0.53200000000000003</v>
      </c>
      <c r="BR19" s="105">
        <v>0.53200000000000003</v>
      </c>
      <c r="BS19" s="105">
        <v>0.53200000000000003</v>
      </c>
      <c r="BT19" s="105">
        <v>0.53200000000000003</v>
      </c>
      <c r="BU19" s="105">
        <v>0.53200000000000003</v>
      </c>
      <c r="BV19" s="105">
        <v>0.53200000000000003</v>
      </c>
      <c r="BW19" s="105">
        <v>0.53200000000000003</v>
      </c>
      <c r="BX19" s="105">
        <v>0.53200000000000003</v>
      </c>
      <c r="BY19" s="105">
        <v>0.53068464161493001</v>
      </c>
      <c r="BZ19" s="105">
        <v>0.52936920440566004</v>
      </c>
      <c r="CA19" s="105">
        <v>0.52805376719637998</v>
      </c>
      <c r="CB19" s="105">
        <v>0.52673832998711001</v>
      </c>
      <c r="CC19" s="105">
        <v>0.52542289277784004</v>
      </c>
      <c r="CD19" s="105">
        <v>0.52615996883747995</v>
      </c>
      <c r="CE19" s="105">
        <v>0.53090387258544003</v>
      </c>
      <c r="CF19" s="105">
        <v>0.51824371620908005</v>
      </c>
      <c r="CG19" s="105">
        <v>0.52815415270024002</v>
      </c>
      <c r="CH19" s="105">
        <v>0.52600170771693</v>
      </c>
      <c r="CI19" s="105">
        <v>0.52305821130981001</v>
      </c>
      <c r="CJ19" s="105">
        <v>0.52443460949678999</v>
      </c>
      <c r="CK19" s="105">
        <v>0.52522847429455999</v>
      </c>
      <c r="CL19" s="105">
        <v>0.52664669908769002</v>
      </c>
      <c r="CM19" s="105">
        <v>0.52787265458372001</v>
      </c>
      <c r="CN19" s="105">
        <v>0.52029348407438003</v>
      </c>
      <c r="CO19" s="105">
        <v>0.52027517161486003</v>
      </c>
      <c r="CP19" s="105">
        <v>0.52339603016642</v>
      </c>
      <c r="CQ19" s="105">
        <v>0.52327200848844002</v>
      </c>
      <c r="CR19" s="105">
        <v>0.52724390056516002</v>
      </c>
      <c r="CS19" s="105">
        <v>0.52227250696966998</v>
      </c>
      <c r="CT19" s="105">
        <v>0.51730111337418005</v>
      </c>
      <c r="CU19" s="105">
        <v>0.51232971977869002</v>
      </c>
    </row>
    <row r="20" spans="1:99" x14ac:dyDescent="0.25">
      <c r="A20" s="66">
        <v>17</v>
      </c>
      <c r="B20" s="66" t="s">
        <v>423</v>
      </c>
      <c r="C20" s="104" t="s">
        <v>274</v>
      </c>
      <c r="D20" s="105">
        <v>0.51465484316332999</v>
      </c>
      <c r="E20" s="105">
        <v>0.51465484316332999</v>
      </c>
      <c r="F20" s="105">
        <v>0.51465484316332999</v>
      </c>
      <c r="G20" s="105">
        <v>0.51465484316332999</v>
      </c>
      <c r="H20" s="105">
        <v>0.51465484316332999</v>
      </c>
      <c r="I20" s="105">
        <v>0.51465484316332999</v>
      </c>
      <c r="J20" s="105">
        <v>0.51465484316332999</v>
      </c>
      <c r="K20" s="105">
        <v>0.51465484316332999</v>
      </c>
      <c r="L20" s="105">
        <v>0.51465484316332999</v>
      </c>
      <c r="M20" s="105">
        <v>0.51465484316332999</v>
      </c>
      <c r="N20" s="105">
        <v>0.51465484316332999</v>
      </c>
      <c r="O20" s="105">
        <v>0.51465484316332999</v>
      </c>
      <c r="P20" s="105">
        <v>0.51465484316332999</v>
      </c>
      <c r="Q20" s="105">
        <v>0.51465484316332999</v>
      </c>
      <c r="R20" s="105">
        <v>0.51465484316332999</v>
      </c>
      <c r="S20" s="105">
        <v>0.51465484316332999</v>
      </c>
      <c r="T20" s="105">
        <v>0.51465484316332999</v>
      </c>
      <c r="U20" s="105">
        <v>0.51465484316332999</v>
      </c>
      <c r="V20" s="105">
        <v>0.51465484316332999</v>
      </c>
      <c r="W20" s="105">
        <v>0.51465484316332999</v>
      </c>
      <c r="X20" s="105">
        <v>0.51465484316332999</v>
      </c>
      <c r="Y20" s="105">
        <v>0.51465484316332999</v>
      </c>
      <c r="Z20" s="105">
        <v>0.51465484316332999</v>
      </c>
      <c r="AA20" s="105">
        <v>0.51465484316332999</v>
      </c>
      <c r="AB20" s="105">
        <v>0.51465484316332999</v>
      </c>
      <c r="AC20" s="105">
        <v>0.51465484316332999</v>
      </c>
      <c r="AD20" s="105">
        <v>0.51465484316332999</v>
      </c>
      <c r="AE20" s="105">
        <v>0.51465484316332999</v>
      </c>
      <c r="AF20" s="105">
        <v>0.51465484316332999</v>
      </c>
      <c r="AG20" s="105">
        <v>0.51465484316332999</v>
      </c>
      <c r="AH20" s="105">
        <v>0.51465484316332999</v>
      </c>
      <c r="AI20" s="105">
        <v>0.51465484316332999</v>
      </c>
      <c r="AJ20" s="105">
        <v>0.51465484316332999</v>
      </c>
      <c r="AK20" s="105">
        <v>0.51465484316332999</v>
      </c>
      <c r="AL20" s="105">
        <v>0.51465484316332999</v>
      </c>
      <c r="AM20" s="105">
        <v>0.51465484316332999</v>
      </c>
      <c r="AN20" s="105">
        <v>0.51465484316332999</v>
      </c>
      <c r="AO20" s="105">
        <v>0.51465484316332999</v>
      </c>
      <c r="AP20" s="105">
        <v>0.51465484316332999</v>
      </c>
      <c r="AQ20" s="105">
        <v>0.51465484316332999</v>
      </c>
      <c r="AR20" s="105">
        <v>0.51465484316332999</v>
      </c>
      <c r="AS20" s="105">
        <v>0.51465484316332999</v>
      </c>
      <c r="AT20" s="105">
        <v>0.51465484316332999</v>
      </c>
      <c r="AU20" s="105">
        <v>0.51465484316332999</v>
      </c>
      <c r="AV20" s="105">
        <v>0.51465484316332999</v>
      </c>
      <c r="AW20" s="105">
        <v>0.51465484316332999</v>
      </c>
      <c r="AX20" s="105">
        <v>0.51465484316332999</v>
      </c>
      <c r="AY20" s="105">
        <v>0.51465484316332999</v>
      </c>
      <c r="AZ20" s="105">
        <v>0.51465484316332999</v>
      </c>
      <c r="BA20" s="105">
        <v>0.51465484316332999</v>
      </c>
      <c r="BB20" s="105">
        <v>0.51465484316332999</v>
      </c>
      <c r="BC20" s="105">
        <v>0.51465484316332999</v>
      </c>
      <c r="BD20" s="105">
        <v>0.51465484316332999</v>
      </c>
      <c r="BE20" s="105">
        <v>0.51465484316332999</v>
      </c>
      <c r="BF20" s="105">
        <v>0.51465484316332999</v>
      </c>
      <c r="BG20" s="105">
        <v>0.51465484316332999</v>
      </c>
      <c r="BH20" s="105">
        <v>0.51465484316332999</v>
      </c>
      <c r="BI20" s="105">
        <v>0.51465484316332999</v>
      </c>
      <c r="BJ20" s="105">
        <v>0.51465484316332999</v>
      </c>
      <c r="BK20" s="105">
        <v>0.51465484316332999</v>
      </c>
      <c r="BL20" s="105">
        <v>0.51465484316332999</v>
      </c>
      <c r="BM20" s="105">
        <v>0.51465484316332999</v>
      </c>
      <c r="BN20" s="105">
        <v>0.51465484316332999</v>
      </c>
      <c r="BO20" s="105">
        <v>0.51412089668236005</v>
      </c>
      <c r="BP20" s="105">
        <v>0.51353736998887001</v>
      </c>
      <c r="BQ20" s="105">
        <v>0.51295384329537996</v>
      </c>
      <c r="BR20" s="105">
        <v>0.51237031660189003</v>
      </c>
      <c r="BS20" s="105">
        <v>0.51178678990839999</v>
      </c>
      <c r="BT20" s="105">
        <v>0.51126681230773996</v>
      </c>
      <c r="BU20" s="105">
        <v>0.51074683470707005</v>
      </c>
      <c r="BV20" s="105">
        <v>0.51022685710641003</v>
      </c>
      <c r="BW20" s="105">
        <v>0.50970687950574001</v>
      </c>
      <c r="BX20" s="105">
        <v>0.50918690190507998</v>
      </c>
      <c r="BY20" s="105">
        <v>0.50800392399454997</v>
      </c>
      <c r="BZ20" s="105">
        <v>0.50682094608400996</v>
      </c>
      <c r="CA20" s="105">
        <v>0.50563796817347995</v>
      </c>
      <c r="CB20" s="105">
        <v>0.50445499026295004</v>
      </c>
      <c r="CC20" s="105">
        <v>0.50327201235242003</v>
      </c>
      <c r="CD20" s="105">
        <v>0.50282808133615997</v>
      </c>
      <c r="CE20" s="105">
        <v>0.50238415031991002</v>
      </c>
      <c r="CF20" s="105">
        <v>0.50194021930364996</v>
      </c>
      <c r="CG20" s="105">
        <v>0.50549371620281003</v>
      </c>
      <c r="CH20" s="105">
        <v>0.50359627662734996</v>
      </c>
      <c r="CI20" s="105">
        <v>0.50532217835259996</v>
      </c>
      <c r="CJ20" s="105">
        <v>0.50263577641723001</v>
      </c>
      <c r="CK20" s="105">
        <v>0.49991077641722997</v>
      </c>
      <c r="CL20" s="105">
        <v>0.49218275528125999</v>
      </c>
      <c r="CM20" s="105">
        <v>0.48614715868094999</v>
      </c>
      <c r="CN20" s="105">
        <v>0.46845531390563999</v>
      </c>
      <c r="CO20" s="105">
        <v>0.48695772113155</v>
      </c>
      <c r="CP20" s="105">
        <v>0.49483069287414</v>
      </c>
      <c r="CQ20" s="105">
        <v>0.49196187357318999</v>
      </c>
      <c r="CR20" s="105">
        <v>0.50918102782934005</v>
      </c>
      <c r="CS20" s="105">
        <v>0.48889251659561</v>
      </c>
      <c r="CT20" s="105">
        <v>0.46860400536188002</v>
      </c>
      <c r="CU20" s="105">
        <v>0.44831549412815003</v>
      </c>
    </row>
    <row r="21" spans="1:99" x14ac:dyDescent="0.25">
      <c r="A21" s="66">
        <v>18</v>
      </c>
      <c r="B21" s="66" t="s">
        <v>366</v>
      </c>
      <c r="C21" s="104" t="s">
        <v>367</v>
      </c>
      <c r="D21" s="105">
        <v>0.54</v>
      </c>
      <c r="E21" s="105">
        <v>0.54</v>
      </c>
      <c r="F21" s="105">
        <v>0.54</v>
      </c>
      <c r="G21" s="105">
        <v>0.54</v>
      </c>
      <c r="H21" s="105">
        <v>0.54</v>
      </c>
      <c r="I21" s="105">
        <v>0.54</v>
      </c>
      <c r="J21" s="105">
        <v>0.54</v>
      </c>
      <c r="K21" s="105">
        <v>0.54</v>
      </c>
      <c r="L21" s="105">
        <v>0.54</v>
      </c>
      <c r="M21" s="105">
        <v>0.54</v>
      </c>
      <c r="N21" s="105">
        <v>0.54</v>
      </c>
      <c r="O21" s="105">
        <v>0.54</v>
      </c>
      <c r="P21" s="105">
        <v>0.54</v>
      </c>
      <c r="Q21" s="105">
        <v>0.54</v>
      </c>
      <c r="R21" s="105">
        <v>0.54</v>
      </c>
      <c r="S21" s="105">
        <v>0.54</v>
      </c>
      <c r="T21" s="105">
        <v>0.54</v>
      </c>
      <c r="U21" s="105">
        <v>0.54</v>
      </c>
      <c r="V21" s="105">
        <v>0.54</v>
      </c>
      <c r="W21" s="105">
        <v>0.54</v>
      </c>
      <c r="X21" s="105">
        <v>0.54</v>
      </c>
      <c r="Y21" s="105">
        <v>0.54</v>
      </c>
      <c r="Z21" s="105">
        <v>0.54</v>
      </c>
      <c r="AA21" s="105">
        <v>0.54</v>
      </c>
      <c r="AB21" s="105">
        <v>0.54</v>
      </c>
      <c r="AC21" s="105">
        <v>0.54</v>
      </c>
      <c r="AD21" s="105">
        <v>0.54</v>
      </c>
      <c r="AE21" s="105">
        <v>0.54</v>
      </c>
      <c r="AF21" s="105">
        <v>0.54</v>
      </c>
      <c r="AG21" s="105">
        <v>0.54</v>
      </c>
      <c r="AH21" s="105">
        <v>0.54</v>
      </c>
      <c r="AI21" s="105">
        <v>0.54</v>
      </c>
      <c r="AJ21" s="105">
        <v>0.54</v>
      </c>
      <c r="AK21" s="105">
        <v>0.54</v>
      </c>
      <c r="AL21" s="105">
        <v>0.54</v>
      </c>
      <c r="AM21" s="105">
        <v>0.54</v>
      </c>
      <c r="AN21" s="105">
        <v>0.54</v>
      </c>
      <c r="AO21" s="105">
        <v>0.54</v>
      </c>
      <c r="AP21" s="105">
        <v>0.54</v>
      </c>
      <c r="AQ21" s="105">
        <v>0.54</v>
      </c>
      <c r="AR21" s="105">
        <v>0.54</v>
      </c>
      <c r="AS21" s="105">
        <v>0.54</v>
      </c>
      <c r="AT21" s="105">
        <v>0.54</v>
      </c>
      <c r="AU21" s="105">
        <v>0.54</v>
      </c>
      <c r="AV21" s="105">
        <v>0.54</v>
      </c>
      <c r="AW21" s="105">
        <v>0.54</v>
      </c>
      <c r="AX21" s="105">
        <v>0.54</v>
      </c>
      <c r="AY21" s="105">
        <v>0.54</v>
      </c>
      <c r="AZ21" s="105">
        <v>0.54</v>
      </c>
      <c r="BA21" s="105">
        <v>0.54</v>
      </c>
      <c r="BB21" s="105">
        <v>0.54</v>
      </c>
      <c r="BC21" s="105">
        <v>0.54</v>
      </c>
      <c r="BD21" s="105">
        <v>0.54</v>
      </c>
      <c r="BE21" s="105">
        <v>0.54</v>
      </c>
      <c r="BF21" s="105">
        <v>0.54</v>
      </c>
      <c r="BG21" s="105">
        <v>0.54</v>
      </c>
      <c r="BH21" s="105">
        <v>0.54</v>
      </c>
      <c r="BI21" s="105">
        <v>0.54</v>
      </c>
      <c r="BJ21" s="105">
        <v>0.54</v>
      </c>
      <c r="BK21" s="105">
        <v>0.54</v>
      </c>
      <c r="BL21" s="105">
        <v>0.54</v>
      </c>
      <c r="BM21" s="105">
        <v>0.54</v>
      </c>
      <c r="BN21" s="105">
        <v>0.54</v>
      </c>
      <c r="BO21" s="105">
        <v>0.54</v>
      </c>
      <c r="BP21" s="105">
        <v>0.54031287605294998</v>
      </c>
      <c r="BQ21" s="105">
        <v>0.53945818610130003</v>
      </c>
      <c r="BR21" s="105">
        <v>0.53962703962703995</v>
      </c>
      <c r="BS21" s="105">
        <v>0.54040404040404</v>
      </c>
      <c r="BT21" s="105">
        <v>0.53924914675767999</v>
      </c>
      <c r="BU21" s="105">
        <v>0.54022988505747005</v>
      </c>
      <c r="BV21" s="105">
        <v>0.54</v>
      </c>
      <c r="BW21" s="105">
        <v>0.53999007755176998</v>
      </c>
      <c r="BX21" s="105">
        <v>0.53970080552359001</v>
      </c>
      <c r="BY21" s="105">
        <v>0.53968612396974003</v>
      </c>
      <c r="BZ21" s="105">
        <v>0.53992046835302998</v>
      </c>
      <c r="CA21" s="105">
        <v>0.53997262319562001</v>
      </c>
      <c r="CB21" s="105">
        <v>0.53998546687658999</v>
      </c>
      <c r="CC21" s="105">
        <v>0.51698328827721995</v>
      </c>
      <c r="CD21" s="105">
        <v>0.50934284258787998</v>
      </c>
      <c r="CE21" s="105">
        <v>0.47688402366864002</v>
      </c>
      <c r="CF21" s="105">
        <v>0.48064738554217001</v>
      </c>
      <c r="CG21" s="105">
        <v>0.52026424999999998</v>
      </c>
      <c r="CH21" s="105">
        <v>0.49641616766467</v>
      </c>
      <c r="CI21" s="105">
        <v>0.52039535438909001</v>
      </c>
      <c r="CJ21" s="105">
        <v>0.50529507952050001</v>
      </c>
      <c r="CK21" s="105">
        <v>0.49818474678262997</v>
      </c>
      <c r="CL21" s="105">
        <v>0.50525132575790999</v>
      </c>
      <c r="CM21" s="105">
        <v>0.48265350364567999</v>
      </c>
      <c r="CN21" s="105">
        <v>0.47974312545419001</v>
      </c>
      <c r="CO21" s="105">
        <v>0.50710364557539001</v>
      </c>
      <c r="CP21" s="105">
        <v>0.50928163774579005</v>
      </c>
      <c r="CQ21" s="105">
        <v>0.5043470709965</v>
      </c>
      <c r="CR21" s="105">
        <v>0.5043470709965</v>
      </c>
      <c r="CS21" s="105">
        <v>0.5043470709965</v>
      </c>
      <c r="CT21" s="105">
        <v>0.5043470709965</v>
      </c>
      <c r="CU21" s="105">
        <v>0.5043470709965</v>
      </c>
    </row>
    <row r="22" spans="1:99" x14ac:dyDescent="0.25">
      <c r="A22" s="66">
        <v>19</v>
      </c>
      <c r="B22" s="66" t="s">
        <v>368</v>
      </c>
      <c r="C22" s="104" t="s">
        <v>224</v>
      </c>
      <c r="D22" s="105">
        <v>0.50983011515447996</v>
      </c>
      <c r="E22" s="105">
        <v>0.50983011515447996</v>
      </c>
      <c r="F22" s="105">
        <v>0.50983011515447996</v>
      </c>
      <c r="G22" s="105">
        <v>0.50983011515447996</v>
      </c>
      <c r="H22" s="105">
        <v>0.50983011515447996</v>
      </c>
      <c r="I22" s="105">
        <v>0.50983011515447996</v>
      </c>
      <c r="J22" s="105">
        <v>0.50983011515447996</v>
      </c>
      <c r="K22" s="105">
        <v>0.50983011515447996</v>
      </c>
      <c r="L22" s="105">
        <v>0.50983011515447996</v>
      </c>
      <c r="M22" s="105">
        <v>0.50983011515447996</v>
      </c>
      <c r="N22" s="105">
        <v>0.50983011515447996</v>
      </c>
      <c r="O22" s="105">
        <v>0.50983011515447996</v>
      </c>
      <c r="P22" s="105">
        <v>0.50983011515447996</v>
      </c>
      <c r="Q22" s="105">
        <v>0.50983011515447996</v>
      </c>
      <c r="R22" s="105">
        <v>0.50983011515447996</v>
      </c>
      <c r="S22" s="105">
        <v>0.50983011515447996</v>
      </c>
      <c r="T22" s="105">
        <v>0.50983011515447996</v>
      </c>
      <c r="U22" s="105">
        <v>0.50983011515447996</v>
      </c>
      <c r="V22" s="105">
        <v>0.50983011515447996</v>
      </c>
      <c r="W22" s="105">
        <v>0.50983011515447996</v>
      </c>
      <c r="X22" s="105">
        <v>0.50983011515447996</v>
      </c>
      <c r="Y22" s="105">
        <v>0.50983011515447996</v>
      </c>
      <c r="Z22" s="105">
        <v>0.50983011515447996</v>
      </c>
      <c r="AA22" s="105">
        <v>0.50983011515447996</v>
      </c>
      <c r="AB22" s="105">
        <v>0.50983011515447996</v>
      </c>
      <c r="AC22" s="105">
        <v>0.50983011515447996</v>
      </c>
      <c r="AD22" s="105">
        <v>0.50983011515447996</v>
      </c>
      <c r="AE22" s="105">
        <v>0.50983011515447996</v>
      </c>
      <c r="AF22" s="105">
        <v>0.50983011515447996</v>
      </c>
      <c r="AG22" s="105">
        <v>0.50983011515447996</v>
      </c>
      <c r="AH22" s="105">
        <v>0.50983011515447996</v>
      </c>
      <c r="AI22" s="105">
        <v>0.50983011515447996</v>
      </c>
      <c r="AJ22" s="105">
        <v>0.50983011515447996</v>
      </c>
      <c r="AK22" s="105">
        <v>0.50983011515447996</v>
      </c>
      <c r="AL22" s="105">
        <v>0.50983011515447996</v>
      </c>
      <c r="AM22" s="105">
        <v>0.50983011515447996</v>
      </c>
      <c r="AN22" s="105">
        <v>0.50983011515447996</v>
      </c>
      <c r="AO22" s="105">
        <v>0.50983011515447996</v>
      </c>
      <c r="AP22" s="105">
        <v>0.50983011515447996</v>
      </c>
      <c r="AQ22" s="105">
        <v>0.50983011515447996</v>
      </c>
      <c r="AR22" s="105">
        <v>0.50983011515447996</v>
      </c>
      <c r="AS22" s="105">
        <v>0.50983011515447996</v>
      </c>
      <c r="AT22" s="105">
        <v>0.50983011515447996</v>
      </c>
      <c r="AU22" s="105">
        <v>0.50983011515447996</v>
      </c>
      <c r="AV22" s="105">
        <v>0.50983011515447996</v>
      </c>
      <c r="AW22" s="105">
        <v>0.50983011515447996</v>
      </c>
      <c r="AX22" s="105">
        <v>0.50983011515447996</v>
      </c>
      <c r="AY22" s="105">
        <v>0.50983011515447996</v>
      </c>
      <c r="AZ22" s="105">
        <v>0.50983011515447996</v>
      </c>
      <c r="BA22" s="105">
        <v>0.50983011515447996</v>
      </c>
      <c r="BB22" s="105">
        <v>0.50983011515447996</v>
      </c>
      <c r="BC22" s="105">
        <v>0.50983011515447996</v>
      </c>
      <c r="BD22" s="105">
        <v>0.50983011515447996</v>
      </c>
      <c r="BE22" s="105">
        <v>0.50983011515447996</v>
      </c>
      <c r="BF22" s="105">
        <v>0.50983011515447996</v>
      </c>
      <c r="BG22" s="105">
        <v>0.50983011515447996</v>
      </c>
      <c r="BH22" s="105">
        <v>0.50983011515447996</v>
      </c>
      <c r="BI22" s="105">
        <v>0.50983011515447996</v>
      </c>
      <c r="BJ22" s="105">
        <v>0.50983011515447996</v>
      </c>
      <c r="BK22" s="105">
        <v>0.50983011515447996</v>
      </c>
      <c r="BL22" s="105">
        <v>0.50983011515447996</v>
      </c>
      <c r="BM22" s="105">
        <v>0.50983011515447996</v>
      </c>
      <c r="BN22" s="105">
        <v>0.50983011515447996</v>
      </c>
      <c r="BO22" s="105">
        <v>0.51579970787856</v>
      </c>
      <c r="BP22" s="105">
        <v>0.51841381043597001</v>
      </c>
      <c r="BQ22" s="105">
        <v>0.52177314927882001</v>
      </c>
      <c r="BR22" s="105">
        <v>0.52114973649559004</v>
      </c>
      <c r="BS22" s="105">
        <v>0.51992408514157995</v>
      </c>
      <c r="BT22" s="105">
        <v>0.52132730051528997</v>
      </c>
      <c r="BU22" s="105">
        <v>0.51929272128644</v>
      </c>
      <c r="BV22" s="105">
        <v>0.53720555610928999</v>
      </c>
      <c r="BW22" s="105">
        <v>0.53635543421549003</v>
      </c>
      <c r="BX22" s="105">
        <v>0.53936396509446005</v>
      </c>
      <c r="BY22" s="105">
        <v>0.53555161250625005</v>
      </c>
      <c r="BZ22" s="105">
        <v>0.53549989384204</v>
      </c>
      <c r="CA22" s="105">
        <v>0.53780619325472001</v>
      </c>
      <c r="CB22" s="105">
        <v>0.54110134830459</v>
      </c>
      <c r="CC22" s="105">
        <v>0.53629681074910995</v>
      </c>
      <c r="CD22" s="105">
        <v>0.53378969151783995</v>
      </c>
      <c r="CE22" s="105">
        <v>0.53080428001157998</v>
      </c>
      <c r="CF22" s="105">
        <v>0.54279371049911995</v>
      </c>
      <c r="CG22" s="105">
        <v>0.55089557678465995</v>
      </c>
      <c r="CH22" s="105">
        <v>0.52590228088908997</v>
      </c>
      <c r="CI22" s="105">
        <v>0.52911115263709996</v>
      </c>
      <c r="CJ22" s="105">
        <v>0.51850120662094001</v>
      </c>
      <c r="CK22" s="105">
        <v>0.52195947152677002</v>
      </c>
      <c r="CL22" s="105">
        <v>0.52894207221499001</v>
      </c>
      <c r="CM22" s="105">
        <v>0.52294325299449995</v>
      </c>
      <c r="CN22" s="105">
        <v>0.52400116053774004</v>
      </c>
      <c r="CO22" s="105">
        <v>0.52388117883483998</v>
      </c>
      <c r="CP22" s="105">
        <v>0.51052576124954996</v>
      </c>
      <c r="CQ22" s="105">
        <v>0.51298771065967996</v>
      </c>
      <c r="CR22" s="105">
        <v>0.51504517132716998</v>
      </c>
      <c r="CS22" s="105">
        <v>0.51333394954559997</v>
      </c>
      <c r="CT22" s="105">
        <v>0.51162272776402995</v>
      </c>
      <c r="CU22" s="105">
        <v>0.50991150598246004</v>
      </c>
    </row>
    <row r="23" spans="1:99" x14ac:dyDescent="0.25">
      <c r="A23" s="66">
        <v>20</v>
      </c>
      <c r="B23" s="66" t="s">
        <v>370</v>
      </c>
      <c r="C23" s="104" t="s">
        <v>225</v>
      </c>
      <c r="D23" s="105">
        <v>0.52900000000000003</v>
      </c>
      <c r="E23" s="105">
        <v>0.52900000000000003</v>
      </c>
      <c r="F23" s="105">
        <v>0.52900000000000003</v>
      </c>
      <c r="G23" s="105">
        <v>0.52900000000000003</v>
      </c>
      <c r="H23" s="105">
        <v>0.52900000000000003</v>
      </c>
      <c r="I23" s="105">
        <v>0.52900000000000003</v>
      </c>
      <c r="J23" s="105">
        <v>0.52900000000000003</v>
      </c>
      <c r="K23" s="105">
        <v>0.52900000000000003</v>
      </c>
      <c r="L23" s="105">
        <v>0.52900000000000003</v>
      </c>
      <c r="M23" s="105">
        <v>0.52900000000000003</v>
      </c>
      <c r="N23" s="105">
        <v>0.52900000000000003</v>
      </c>
      <c r="O23" s="105">
        <v>0.52900000000000003</v>
      </c>
      <c r="P23" s="105">
        <v>0.52900000000000003</v>
      </c>
      <c r="Q23" s="105">
        <v>0.52900000000000003</v>
      </c>
      <c r="R23" s="105">
        <v>0.52900000000000003</v>
      </c>
      <c r="S23" s="105">
        <v>0.52900000000000003</v>
      </c>
      <c r="T23" s="105">
        <v>0.52900000000000003</v>
      </c>
      <c r="U23" s="105">
        <v>0.52900000000000003</v>
      </c>
      <c r="V23" s="105">
        <v>0.52900000000000003</v>
      </c>
      <c r="W23" s="105">
        <v>0.52900000000000003</v>
      </c>
      <c r="X23" s="105">
        <v>0.52900000000000003</v>
      </c>
      <c r="Y23" s="105">
        <v>0.52900000000000003</v>
      </c>
      <c r="Z23" s="105">
        <v>0.52900000000000003</v>
      </c>
      <c r="AA23" s="105">
        <v>0.52900000000000003</v>
      </c>
      <c r="AB23" s="105">
        <v>0.52900000000000003</v>
      </c>
      <c r="AC23" s="105">
        <v>0.52900000000000003</v>
      </c>
      <c r="AD23" s="105">
        <v>0.52900000000000003</v>
      </c>
      <c r="AE23" s="105">
        <v>0.52900000000000003</v>
      </c>
      <c r="AF23" s="105">
        <v>0.52900000000000003</v>
      </c>
      <c r="AG23" s="105">
        <v>0.52900000000000003</v>
      </c>
      <c r="AH23" s="105">
        <v>0.52900000000000003</v>
      </c>
      <c r="AI23" s="105">
        <v>0.52900000000000003</v>
      </c>
      <c r="AJ23" s="105">
        <v>0.52900000000000003</v>
      </c>
      <c r="AK23" s="105">
        <v>0.52900000000000003</v>
      </c>
      <c r="AL23" s="105">
        <v>0.52900000000000003</v>
      </c>
      <c r="AM23" s="105">
        <v>0.52900000000000003</v>
      </c>
      <c r="AN23" s="105">
        <v>0.52900000000000003</v>
      </c>
      <c r="AO23" s="105">
        <v>0.52900000000000003</v>
      </c>
      <c r="AP23" s="105">
        <v>0.52900000000000003</v>
      </c>
      <c r="AQ23" s="105">
        <v>0.52900000000000003</v>
      </c>
      <c r="AR23" s="105">
        <v>0.52900000000000003</v>
      </c>
      <c r="AS23" s="105">
        <v>0.52900000000000003</v>
      </c>
      <c r="AT23" s="105">
        <v>0.52900000000000003</v>
      </c>
      <c r="AU23" s="105">
        <v>0.52900000000000003</v>
      </c>
      <c r="AV23" s="105">
        <v>0.52900000000000003</v>
      </c>
      <c r="AW23" s="105">
        <v>0.52900000000000003</v>
      </c>
      <c r="AX23" s="105">
        <v>0.52900000000000003</v>
      </c>
      <c r="AY23" s="105">
        <v>0.52900000000000003</v>
      </c>
      <c r="AZ23" s="105">
        <v>0.52900000000000003</v>
      </c>
      <c r="BA23" s="105">
        <v>0.52900000000000003</v>
      </c>
      <c r="BB23" s="105">
        <v>0.52900000000000003</v>
      </c>
      <c r="BC23" s="105">
        <v>0.52900000000000003</v>
      </c>
      <c r="BD23" s="105">
        <v>0.52900000000000003</v>
      </c>
      <c r="BE23" s="105">
        <v>0.52900000000000003</v>
      </c>
      <c r="BF23" s="105">
        <v>0.52900000000000003</v>
      </c>
      <c r="BG23" s="105">
        <v>0.52900000000000003</v>
      </c>
      <c r="BH23" s="105">
        <v>0.52900000000000003</v>
      </c>
      <c r="BI23" s="105">
        <v>0.52900000000000003</v>
      </c>
      <c r="BJ23" s="105">
        <v>0.52900000000000003</v>
      </c>
      <c r="BK23" s="105">
        <v>0.52900000000000003</v>
      </c>
      <c r="BL23" s="105">
        <v>0.52900000000000003</v>
      </c>
      <c r="BM23" s="105">
        <v>0.52900000000000003</v>
      </c>
      <c r="BN23" s="105">
        <v>0.52900000000000003</v>
      </c>
      <c r="BO23" s="105">
        <v>0.52900000000000003</v>
      </c>
      <c r="BP23" s="105">
        <v>0.52900000000000003</v>
      </c>
      <c r="BQ23" s="105">
        <v>0.52900000000000003</v>
      </c>
      <c r="BR23" s="105">
        <v>0.52900000000000003</v>
      </c>
      <c r="BS23" s="105">
        <v>0.52900000000000003</v>
      </c>
      <c r="BT23" s="105">
        <v>0.52900000000000003</v>
      </c>
      <c r="BU23" s="105">
        <v>0.52900000000000003</v>
      </c>
      <c r="BV23" s="105">
        <v>0.52900000000000003</v>
      </c>
      <c r="BW23" s="105">
        <v>0.52900000000000003</v>
      </c>
      <c r="BX23" s="105">
        <v>0.52900000000000003</v>
      </c>
      <c r="BY23" s="105">
        <v>0.53100000000000003</v>
      </c>
      <c r="BZ23" s="105">
        <v>0.53</v>
      </c>
      <c r="CA23" s="105">
        <v>0.52800000000000002</v>
      </c>
      <c r="CB23" s="105">
        <v>0.52700000000000002</v>
      </c>
      <c r="CC23" s="105">
        <v>0.53410736872122</v>
      </c>
      <c r="CD23" s="105">
        <v>0.53331509193487003</v>
      </c>
      <c r="CE23" s="105">
        <v>0.53541972964762996</v>
      </c>
      <c r="CF23" s="105">
        <v>0.53788791378353995</v>
      </c>
      <c r="CG23" s="105">
        <v>0.54011913652055998</v>
      </c>
      <c r="CH23" s="105">
        <v>0.52868796206598001</v>
      </c>
      <c r="CI23" s="105">
        <v>0.54140824504769003</v>
      </c>
      <c r="CJ23" s="105">
        <v>0.54070792729921002</v>
      </c>
      <c r="CK23" s="105">
        <v>0.54113915829133996</v>
      </c>
      <c r="CL23" s="105">
        <v>0.54415645192825002</v>
      </c>
      <c r="CM23" s="105">
        <v>0.56229680628458001</v>
      </c>
      <c r="CN23" s="105">
        <v>0.54074720545245003</v>
      </c>
      <c r="CO23" s="105">
        <v>0.53833631285345995</v>
      </c>
      <c r="CP23" s="105">
        <v>0.53831151337459004</v>
      </c>
      <c r="CQ23" s="105">
        <v>0.54256259627591996</v>
      </c>
      <c r="CR23" s="105">
        <v>0.53552234867349002</v>
      </c>
      <c r="CS23" s="105">
        <v>0.52625373692477995</v>
      </c>
      <c r="CT23" s="105">
        <v>0.51698512517606998</v>
      </c>
      <c r="CU23" s="105">
        <v>0.50771651342736002</v>
      </c>
    </row>
    <row r="24" spans="1:99" x14ac:dyDescent="0.25">
      <c r="A24" s="66">
        <v>21</v>
      </c>
      <c r="B24" s="66" t="s">
        <v>372</v>
      </c>
      <c r="C24" s="107" t="s">
        <v>226</v>
      </c>
      <c r="D24" s="105">
        <v>0.50700000000000001</v>
      </c>
      <c r="E24" s="105">
        <v>0.50700000000000001</v>
      </c>
      <c r="F24" s="105">
        <v>0.50700000000000001</v>
      </c>
      <c r="G24" s="105">
        <v>0.50700000000000001</v>
      </c>
      <c r="H24" s="105">
        <v>0.50700000000000001</v>
      </c>
      <c r="I24" s="105">
        <v>0.50700000000000001</v>
      </c>
      <c r="J24" s="105">
        <v>0.50700000000000001</v>
      </c>
      <c r="K24" s="105">
        <v>0.50700000000000001</v>
      </c>
      <c r="L24" s="105">
        <v>0.50700000000000001</v>
      </c>
      <c r="M24" s="105">
        <v>0.50700000000000001</v>
      </c>
      <c r="N24" s="105">
        <v>0.50700000000000001</v>
      </c>
      <c r="O24" s="105">
        <v>0.50700000000000001</v>
      </c>
      <c r="P24" s="105">
        <v>0.50700000000000001</v>
      </c>
      <c r="Q24" s="105">
        <v>0.50700000000000001</v>
      </c>
      <c r="R24" s="105">
        <v>0.50700000000000001</v>
      </c>
      <c r="S24" s="105">
        <v>0.50700000000000001</v>
      </c>
      <c r="T24" s="105">
        <v>0.50700000000000001</v>
      </c>
      <c r="U24" s="105">
        <v>0.50700000000000001</v>
      </c>
      <c r="V24" s="105">
        <v>0.50700000000000001</v>
      </c>
      <c r="W24" s="105">
        <v>0.50700000000000001</v>
      </c>
      <c r="X24" s="105">
        <v>0.50700000000000001</v>
      </c>
      <c r="Y24" s="105">
        <v>0.50700000000000001</v>
      </c>
      <c r="Z24" s="105">
        <v>0.50700000000000001</v>
      </c>
      <c r="AA24" s="105">
        <v>0.50700000000000001</v>
      </c>
      <c r="AB24" s="105">
        <v>0.50700000000000001</v>
      </c>
      <c r="AC24" s="105">
        <v>0.50700000000000001</v>
      </c>
      <c r="AD24" s="105">
        <v>0.50700000000000001</v>
      </c>
      <c r="AE24" s="105">
        <v>0.50700000000000001</v>
      </c>
      <c r="AF24" s="105">
        <v>0.50700000000000001</v>
      </c>
      <c r="AG24" s="105">
        <v>0.50700000000000001</v>
      </c>
      <c r="AH24" s="105">
        <v>0.50700000000000001</v>
      </c>
      <c r="AI24" s="105">
        <v>0.50700000000000001</v>
      </c>
      <c r="AJ24" s="105">
        <v>0.50700000000000001</v>
      </c>
      <c r="AK24" s="105">
        <v>0.50700000000000001</v>
      </c>
      <c r="AL24" s="105">
        <v>0.50700000000000001</v>
      </c>
      <c r="AM24" s="105">
        <v>0.50700000000000001</v>
      </c>
      <c r="AN24" s="105">
        <v>0.50700000000000001</v>
      </c>
      <c r="AO24" s="105">
        <v>0.50700000000000001</v>
      </c>
      <c r="AP24" s="105">
        <v>0.50700000000000001</v>
      </c>
      <c r="AQ24" s="105">
        <v>0.50700000000000001</v>
      </c>
      <c r="AR24" s="105">
        <v>0.50700000000000001</v>
      </c>
      <c r="AS24" s="105">
        <v>0.50700000000000001</v>
      </c>
      <c r="AT24" s="105">
        <v>0.50700000000000001</v>
      </c>
      <c r="AU24" s="105">
        <v>0.50700000000000001</v>
      </c>
      <c r="AV24" s="105">
        <v>0.50700000000000001</v>
      </c>
      <c r="AW24" s="105">
        <v>0.50700000000000001</v>
      </c>
      <c r="AX24" s="105">
        <v>0.50700000000000001</v>
      </c>
      <c r="AY24" s="105">
        <v>0.50700000000000001</v>
      </c>
      <c r="AZ24" s="105">
        <v>0.50700000000000001</v>
      </c>
      <c r="BA24" s="105">
        <v>0.50700000000000001</v>
      </c>
      <c r="BB24" s="105">
        <v>0.50700000000000001</v>
      </c>
      <c r="BC24" s="105">
        <v>0.50700000000000001</v>
      </c>
      <c r="BD24" s="105">
        <v>0.50700000000000001</v>
      </c>
      <c r="BE24" s="105">
        <v>0.50700000000000001</v>
      </c>
      <c r="BF24" s="105">
        <v>0.50700000000000001</v>
      </c>
      <c r="BG24" s="105">
        <v>0.50700000000000001</v>
      </c>
      <c r="BH24" s="105">
        <v>0.50700000000000001</v>
      </c>
      <c r="BI24" s="105">
        <v>0.50700000000000001</v>
      </c>
      <c r="BJ24" s="105">
        <v>0.50700000000000001</v>
      </c>
      <c r="BK24" s="105">
        <v>0.50700000000000001</v>
      </c>
      <c r="BL24" s="105">
        <v>0.50700000000000001</v>
      </c>
      <c r="BM24" s="105">
        <v>0.50700000000000001</v>
      </c>
      <c r="BN24" s="105">
        <v>0.50700000000000001</v>
      </c>
      <c r="BO24" s="105">
        <v>0.50700000000000001</v>
      </c>
      <c r="BP24" s="105">
        <v>0.50700000000000001</v>
      </c>
      <c r="BQ24" s="105">
        <v>0.50700000000000001</v>
      </c>
      <c r="BR24" s="105">
        <v>0.50700000000000001</v>
      </c>
      <c r="BS24" s="105">
        <v>0.50700000000000001</v>
      </c>
      <c r="BT24" s="105">
        <v>0.50700000000000001</v>
      </c>
      <c r="BU24" s="105">
        <v>0.50700000000000001</v>
      </c>
      <c r="BV24" s="105">
        <v>0.50700000000000001</v>
      </c>
      <c r="BW24" s="105">
        <v>0.50700000000000001</v>
      </c>
      <c r="BX24" s="105">
        <v>0.50700000000000001</v>
      </c>
      <c r="BY24" s="105">
        <v>0.50700000000000001</v>
      </c>
      <c r="BZ24" s="105">
        <v>0.50700000000000001</v>
      </c>
      <c r="CA24" s="105">
        <v>0.50700000000000001</v>
      </c>
      <c r="CB24" s="105">
        <v>0.50700000000000001</v>
      </c>
      <c r="CC24" s="105">
        <v>0.50700000000000001</v>
      </c>
      <c r="CD24" s="105">
        <v>0.50700000000000001</v>
      </c>
      <c r="CE24" s="105">
        <v>0.50700000000000001</v>
      </c>
      <c r="CF24" s="105">
        <v>0.50700000000000001</v>
      </c>
      <c r="CG24" s="105">
        <v>0.50700000000000001</v>
      </c>
      <c r="CH24" s="105">
        <v>0.50700000000000001</v>
      </c>
      <c r="CI24" s="105">
        <v>0.50700000000000001</v>
      </c>
      <c r="CJ24" s="105">
        <v>0.50700000000000001</v>
      </c>
      <c r="CK24" s="105">
        <v>0.50700000000000001</v>
      </c>
      <c r="CL24" s="105">
        <v>0.50700000000000001</v>
      </c>
      <c r="CM24" s="105">
        <v>0.50700000000000001</v>
      </c>
      <c r="CN24" s="105">
        <v>0.50700000000000001</v>
      </c>
      <c r="CO24" s="105">
        <v>0.50700000000000001</v>
      </c>
      <c r="CP24" s="105">
        <v>0.50700000000000001</v>
      </c>
      <c r="CQ24" s="105">
        <v>0.50700000000000001</v>
      </c>
      <c r="CR24" s="105">
        <v>0.50700000000000001</v>
      </c>
      <c r="CS24" s="105">
        <v>0.50700000000000001</v>
      </c>
      <c r="CT24" s="105">
        <v>0.50700000000000001</v>
      </c>
      <c r="CU24" s="105">
        <v>0.50700000000000001</v>
      </c>
    </row>
    <row r="25" spans="1:99" x14ac:dyDescent="0.25">
      <c r="A25" s="66">
        <v>22</v>
      </c>
      <c r="B25" s="66" t="s">
        <v>424</v>
      </c>
      <c r="C25" s="104" t="s">
        <v>227</v>
      </c>
      <c r="D25" s="105">
        <v>0.53052834053224995</v>
      </c>
      <c r="E25" s="105">
        <v>0.53052834053224995</v>
      </c>
      <c r="F25" s="105">
        <v>0.53052834053224995</v>
      </c>
      <c r="G25" s="105">
        <v>0.53052834053224995</v>
      </c>
      <c r="H25" s="105">
        <v>0.53052834053224995</v>
      </c>
      <c r="I25" s="105">
        <v>0.53052834053224995</v>
      </c>
      <c r="J25" s="105">
        <v>0.53052834053224995</v>
      </c>
      <c r="K25" s="105">
        <v>0.53052834053224995</v>
      </c>
      <c r="L25" s="105">
        <v>0.53052834053224995</v>
      </c>
      <c r="M25" s="105">
        <v>0.53052834053224995</v>
      </c>
      <c r="N25" s="105">
        <v>0.53052834053224995</v>
      </c>
      <c r="O25" s="105">
        <v>0.53052834053224995</v>
      </c>
      <c r="P25" s="105">
        <v>0.53052834053224995</v>
      </c>
      <c r="Q25" s="105">
        <v>0.53052834053224995</v>
      </c>
      <c r="R25" s="105">
        <v>0.53052834053224995</v>
      </c>
      <c r="S25" s="105">
        <v>0.53052834053224995</v>
      </c>
      <c r="T25" s="105">
        <v>0.53052834053224995</v>
      </c>
      <c r="U25" s="105">
        <v>0.53052834053224995</v>
      </c>
      <c r="V25" s="105">
        <v>0.53052834053224995</v>
      </c>
      <c r="W25" s="105">
        <v>0.53052834053224995</v>
      </c>
      <c r="X25" s="105">
        <v>0.53052834053224995</v>
      </c>
      <c r="Y25" s="105">
        <v>0.53052834053224995</v>
      </c>
      <c r="Z25" s="105">
        <v>0.53052834053224995</v>
      </c>
      <c r="AA25" s="105">
        <v>0.53052834053224995</v>
      </c>
      <c r="AB25" s="105">
        <v>0.53052834053224995</v>
      </c>
      <c r="AC25" s="105">
        <v>0.53052834053224995</v>
      </c>
      <c r="AD25" s="105">
        <v>0.53052834053224995</v>
      </c>
      <c r="AE25" s="105">
        <v>0.53052834053224995</v>
      </c>
      <c r="AF25" s="105">
        <v>0.53052834053224995</v>
      </c>
      <c r="AG25" s="105">
        <v>0.53052834053224995</v>
      </c>
      <c r="AH25" s="105">
        <v>0.53052834053224995</v>
      </c>
      <c r="AI25" s="105">
        <v>0.53052834053224995</v>
      </c>
      <c r="AJ25" s="105">
        <v>0.53052834053224995</v>
      </c>
      <c r="AK25" s="105">
        <v>0.53052834053224995</v>
      </c>
      <c r="AL25" s="105">
        <v>0.53052834053224995</v>
      </c>
      <c r="AM25" s="105">
        <v>0.53052834053224995</v>
      </c>
      <c r="AN25" s="105">
        <v>0.53052834053224995</v>
      </c>
      <c r="AO25" s="105">
        <v>0.53052834053224995</v>
      </c>
      <c r="AP25" s="105">
        <v>0.53052834053224995</v>
      </c>
      <c r="AQ25" s="105">
        <v>0.53052834053224995</v>
      </c>
      <c r="AR25" s="105">
        <v>0.53052834053224995</v>
      </c>
      <c r="AS25" s="105">
        <v>0.53052834053224995</v>
      </c>
      <c r="AT25" s="105">
        <v>0.53052834053224995</v>
      </c>
      <c r="AU25" s="105">
        <v>0.53052834053224995</v>
      </c>
      <c r="AV25" s="105">
        <v>0.53052834053224995</v>
      </c>
      <c r="AW25" s="105">
        <v>0.53052834053224995</v>
      </c>
      <c r="AX25" s="105">
        <v>0.53052834053224995</v>
      </c>
      <c r="AY25" s="105">
        <v>0.53052834053224995</v>
      </c>
      <c r="AZ25" s="105">
        <v>0.53052834053224995</v>
      </c>
      <c r="BA25" s="105">
        <v>0.53052834053224995</v>
      </c>
      <c r="BB25" s="105">
        <v>0.53052834053224995</v>
      </c>
      <c r="BC25" s="105">
        <v>0.53052834053224995</v>
      </c>
      <c r="BD25" s="105">
        <v>0.53052834053224995</v>
      </c>
      <c r="BE25" s="105">
        <v>0.53052834053224995</v>
      </c>
      <c r="BF25" s="105">
        <v>0.53052834053224995</v>
      </c>
      <c r="BG25" s="105">
        <v>0.53052834053224995</v>
      </c>
      <c r="BH25" s="105">
        <v>0.53052834053224995</v>
      </c>
      <c r="BI25" s="105">
        <v>0.53052834053224995</v>
      </c>
      <c r="BJ25" s="105">
        <v>0.53052834053224995</v>
      </c>
      <c r="BK25" s="105">
        <v>0.53052834053224995</v>
      </c>
      <c r="BL25" s="105">
        <v>0.53052834053224995</v>
      </c>
      <c r="BM25" s="105">
        <v>0.53052834053224995</v>
      </c>
      <c r="BN25" s="105">
        <v>0.53052834053224995</v>
      </c>
      <c r="BO25" s="105">
        <v>0.53018859078038005</v>
      </c>
      <c r="BP25" s="105">
        <v>0.52951251234439001</v>
      </c>
      <c r="BQ25" s="105">
        <v>0.52971225846615999</v>
      </c>
      <c r="BR25" s="105">
        <v>0.52960798797227004</v>
      </c>
      <c r="BS25" s="105">
        <v>0.52979729576352996</v>
      </c>
      <c r="BT25" s="105">
        <v>0.53002707743083999</v>
      </c>
      <c r="BU25" s="105">
        <v>0.53003954013169996</v>
      </c>
      <c r="BV25" s="105">
        <v>0.53043692179642998</v>
      </c>
      <c r="BW25" s="105">
        <v>0.53203659788213997</v>
      </c>
      <c r="BX25" s="105">
        <v>0.53057898076207</v>
      </c>
      <c r="BY25" s="105">
        <v>0.53050996580744003</v>
      </c>
      <c r="BZ25" s="105">
        <v>0.53011304503631995</v>
      </c>
      <c r="CA25" s="105">
        <v>0.53045834436384998</v>
      </c>
      <c r="CB25" s="105">
        <v>0.52852175555419001</v>
      </c>
      <c r="CC25" s="105">
        <v>0.52852175555419001</v>
      </c>
      <c r="CD25" s="105">
        <v>0.52855013861512001</v>
      </c>
      <c r="CE25" s="105">
        <v>0.52852175555419001</v>
      </c>
      <c r="CF25" s="105">
        <v>0.53016807651803</v>
      </c>
      <c r="CG25" s="105">
        <v>0.53144014954450003</v>
      </c>
      <c r="CH25" s="105">
        <v>0.53108419257493</v>
      </c>
      <c r="CI25" s="105">
        <v>0.53222177410757998</v>
      </c>
      <c r="CJ25" s="105">
        <v>0.52919018912561999</v>
      </c>
      <c r="CK25" s="105">
        <v>0.52613022143209998</v>
      </c>
      <c r="CL25" s="105">
        <v>0.52724853279914996</v>
      </c>
      <c r="CM25" s="105">
        <v>0.52886469764873001</v>
      </c>
      <c r="CN25" s="105">
        <v>0.52573028486748996</v>
      </c>
      <c r="CO25" s="105">
        <v>0.52354043789722005</v>
      </c>
      <c r="CP25" s="105">
        <v>0.52342200187811005</v>
      </c>
      <c r="CQ25" s="105">
        <v>0.52446163819880998</v>
      </c>
      <c r="CR25" s="105">
        <v>0.52248743170596001</v>
      </c>
      <c r="CS25" s="105">
        <v>0.51287130151454996</v>
      </c>
      <c r="CT25" s="105">
        <v>0.50325517132314002</v>
      </c>
      <c r="CU25" s="105">
        <v>0.49363904113173002</v>
      </c>
    </row>
    <row r="26" spans="1:99" x14ac:dyDescent="0.25">
      <c r="A26" s="66">
        <v>23</v>
      </c>
      <c r="B26" s="66" t="s">
        <v>375</v>
      </c>
      <c r="C26" s="104" t="s">
        <v>228</v>
      </c>
      <c r="D26" s="105">
        <v>0.51644082400000002</v>
      </c>
      <c r="E26" s="105">
        <v>0.51644082400000002</v>
      </c>
      <c r="F26" s="105">
        <v>0.51644082400000002</v>
      </c>
      <c r="G26" s="105">
        <v>0.51644082400000002</v>
      </c>
      <c r="H26" s="105">
        <v>0.51644082400000002</v>
      </c>
      <c r="I26" s="105">
        <v>0.51644082400000002</v>
      </c>
      <c r="J26" s="105">
        <v>0.51644082400000002</v>
      </c>
      <c r="K26" s="105">
        <v>0.51644082400000002</v>
      </c>
      <c r="L26" s="105">
        <v>0.51644082400000002</v>
      </c>
      <c r="M26" s="105">
        <v>0.51644082400000002</v>
      </c>
      <c r="N26" s="105">
        <v>0.51644082400000002</v>
      </c>
      <c r="O26" s="105">
        <v>0.51644082400000002</v>
      </c>
      <c r="P26" s="105">
        <v>0.51644082400000002</v>
      </c>
      <c r="Q26" s="105">
        <v>0.51644082400000002</v>
      </c>
      <c r="R26" s="105">
        <v>0.51644082400000002</v>
      </c>
      <c r="S26" s="105">
        <v>0.51644082400000002</v>
      </c>
      <c r="T26" s="105">
        <v>0.51644082400000002</v>
      </c>
      <c r="U26" s="105">
        <v>0.51644082400000002</v>
      </c>
      <c r="V26" s="105">
        <v>0.51644082400000002</v>
      </c>
      <c r="W26" s="105">
        <v>0.51644082400000002</v>
      </c>
      <c r="X26" s="105">
        <v>0.51644082400000002</v>
      </c>
      <c r="Y26" s="105">
        <v>0.51644082400000002</v>
      </c>
      <c r="Z26" s="105">
        <v>0.51644082400000002</v>
      </c>
      <c r="AA26" s="105">
        <v>0.51644082400000002</v>
      </c>
      <c r="AB26" s="105">
        <v>0.51644082400000002</v>
      </c>
      <c r="AC26" s="105">
        <v>0.51644082400000002</v>
      </c>
      <c r="AD26" s="105">
        <v>0.51644082400000002</v>
      </c>
      <c r="AE26" s="105">
        <v>0.51644082400000002</v>
      </c>
      <c r="AF26" s="105">
        <v>0.51644082400000002</v>
      </c>
      <c r="AG26" s="105">
        <v>0.51644082400000002</v>
      </c>
      <c r="AH26" s="105">
        <v>0.51644082400000002</v>
      </c>
      <c r="AI26" s="105">
        <v>0.51644082400000002</v>
      </c>
      <c r="AJ26" s="105">
        <v>0.51644082400000002</v>
      </c>
      <c r="AK26" s="105">
        <v>0.51644082400000002</v>
      </c>
      <c r="AL26" s="105">
        <v>0.51644082400000002</v>
      </c>
      <c r="AM26" s="105">
        <v>0.51644082400000002</v>
      </c>
      <c r="AN26" s="105">
        <v>0.51644082400000002</v>
      </c>
      <c r="AO26" s="105">
        <v>0.51644082400000002</v>
      </c>
      <c r="AP26" s="105">
        <v>0.51644082400000002</v>
      </c>
      <c r="AQ26" s="105">
        <v>0.51644082400000002</v>
      </c>
      <c r="AR26" s="105">
        <v>0.51644082400000002</v>
      </c>
      <c r="AS26" s="105">
        <v>0.51644082400000002</v>
      </c>
      <c r="AT26" s="105">
        <v>0.51644082400000002</v>
      </c>
      <c r="AU26" s="105">
        <v>0.51644082400000002</v>
      </c>
      <c r="AV26" s="105">
        <v>0.51644082400000002</v>
      </c>
      <c r="AW26" s="105">
        <v>0.51644082400000002</v>
      </c>
      <c r="AX26" s="105">
        <v>0.51644082400000002</v>
      </c>
      <c r="AY26" s="105">
        <v>0.51644082400000002</v>
      </c>
      <c r="AZ26" s="105">
        <v>0.51644082400000002</v>
      </c>
      <c r="BA26" s="105">
        <v>0.51644082400000002</v>
      </c>
      <c r="BB26" s="105">
        <v>0.51644082400000002</v>
      </c>
      <c r="BC26" s="105">
        <v>0.51644082400000002</v>
      </c>
      <c r="BD26" s="105">
        <v>0.51644082400000002</v>
      </c>
      <c r="BE26" s="105">
        <v>0.51644082400000002</v>
      </c>
      <c r="BF26" s="105">
        <v>0.51644082400000002</v>
      </c>
      <c r="BG26" s="105">
        <v>0.51644082400000002</v>
      </c>
      <c r="BH26" s="105">
        <v>0.51644082400000002</v>
      </c>
      <c r="BI26" s="105">
        <v>0.51644082400000002</v>
      </c>
      <c r="BJ26" s="105">
        <v>0.51644082400000002</v>
      </c>
      <c r="BK26" s="105">
        <v>0.51644082400000002</v>
      </c>
      <c r="BL26" s="105">
        <v>0.51644082400000002</v>
      </c>
      <c r="BM26" s="105">
        <v>0.51644082400000002</v>
      </c>
      <c r="BN26" s="105">
        <v>0.51644082400000002</v>
      </c>
      <c r="BO26" s="105">
        <v>0.51644082400000002</v>
      </c>
      <c r="BP26" s="105">
        <v>0.51644082400000002</v>
      </c>
      <c r="BQ26" s="105">
        <v>0.51644082400000002</v>
      </c>
      <c r="BR26" s="105">
        <v>0.51644082400000002</v>
      </c>
      <c r="BS26" s="105">
        <v>0.51644082400000002</v>
      </c>
      <c r="BT26" s="105">
        <v>0.51644082400000002</v>
      </c>
      <c r="BU26" s="105">
        <v>0.51644082400000002</v>
      </c>
      <c r="BV26" s="105">
        <v>0.51644082400000002</v>
      </c>
      <c r="BW26" s="105">
        <v>0.51644082400000002</v>
      </c>
      <c r="BX26" s="105">
        <v>0.51452215840000004</v>
      </c>
      <c r="BY26" s="105">
        <v>0.51084471600000003</v>
      </c>
      <c r="BZ26" s="105">
        <v>0.51564138000000004</v>
      </c>
      <c r="CA26" s="105">
        <v>0.52523470800000005</v>
      </c>
      <c r="CB26" s="105">
        <v>0.5357873688</v>
      </c>
      <c r="CC26" s="105">
        <v>0.53402889752000005</v>
      </c>
      <c r="CD26" s="105">
        <v>0.53654118847999999</v>
      </c>
      <c r="CE26" s="105">
        <v>0.52557974192000001</v>
      </c>
      <c r="CF26" s="105">
        <v>0.52667508141999997</v>
      </c>
      <c r="CG26" s="105">
        <v>0.51665790098450004</v>
      </c>
      <c r="CH26" s="105">
        <v>0.52003143534579999</v>
      </c>
      <c r="CI26" s="105">
        <v>0.51843188098547999</v>
      </c>
      <c r="CJ26" s="105">
        <v>0.51545763607378003</v>
      </c>
      <c r="CK26" s="105">
        <v>0.52526818163942002</v>
      </c>
      <c r="CL26" s="105">
        <v>0.52446446463023999</v>
      </c>
      <c r="CM26" s="105">
        <v>0.52214937878415002</v>
      </c>
      <c r="CN26" s="105">
        <v>0.51587090618278997</v>
      </c>
      <c r="CO26" s="105">
        <v>0.50653873073013</v>
      </c>
      <c r="CP26" s="105">
        <v>0.49955849552985998</v>
      </c>
      <c r="CQ26" s="105">
        <v>0.49192591293107002</v>
      </c>
      <c r="CR26" s="105">
        <v>0.49004286563469002</v>
      </c>
      <c r="CS26" s="105">
        <v>0.49457544150097998</v>
      </c>
      <c r="CT26" s="105">
        <v>0.49910801736727001</v>
      </c>
      <c r="CU26" s="105">
        <v>0.50364059323356003</v>
      </c>
    </row>
    <row r="27" spans="1:99" x14ac:dyDescent="0.25">
      <c r="A27" s="66">
        <v>24</v>
      </c>
      <c r="B27" s="66" t="s">
        <v>425</v>
      </c>
      <c r="C27" s="104" t="s">
        <v>229</v>
      </c>
      <c r="D27" s="105">
        <v>0.52796750724330999</v>
      </c>
      <c r="E27" s="105">
        <v>0.52796750724330999</v>
      </c>
      <c r="F27" s="105">
        <v>0.52796750724330999</v>
      </c>
      <c r="G27" s="105">
        <v>0.52796750724330999</v>
      </c>
      <c r="H27" s="105">
        <v>0.52796750724330999</v>
      </c>
      <c r="I27" s="105">
        <v>0.52796750724330999</v>
      </c>
      <c r="J27" s="105">
        <v>0.52796750724330999</v>
      </c>
      <c r="K27" s="105">
        <v>0.52796750724330999</v>
      </c>
      <c r="L27" s="105">
        <v>0.52796750724330999</v>
      </c>
      <c r="M27" s="105">
        <v>0.52796750724330999</v>
      </c>
      <c r="N27" s="105">
        <v>0.52796750724330999</v>
      </c>
      <c r="O27" s="105">
        <v>0.52796750724330999</v>
      </c>
      <c r="P27" s="105">
        <v>0.52796750724330999</v>
      </c>
      <c r="Q27" s="105">
        <v>0.52796750724330999</v>
      </c>
      <c r="R27" s="105">
        <v>0.52796750724330999</v>
      </c>
      <c r="S27" s="105">
        <v>0.52796750724330999</v>
      </c>
      <c r="T27" s="105">
        <v>0.52796750724330999</v>
      </c>
      <c r="U27" s="105">
        <v>0.52796750724330999</v>
      </c>
      <c r="V27" s="105">
        <v>0.52796750724330999</v>
      </c>
      <c r="W27" s="105">
        <v>0.52796750724330999</v>
      </c>
      <c r="X27" s="105">
        <v>0.52796750724330999</v>
      </c>
      <c r="Y27" s="105">
        <v>0.52796750724330999</v>
      </c>
      <c r="Z27" s="105">
        <v>0.52796750724330999</v>
      </c>
      <c r="AA27" s="105">
        <v>0.52796750724330999</v>
      </c>
      <c r="AB27" s="105">
        <v>0.52796750724330999</v>
      </c>
      <c r="AC27" s="105">
        <v>0.52796750724330999</v>
      </c>
      <c r="AD27" s="105">
        <v>0.52796750724330999</v>
      </c>
      <c r="AE27" s="105">
        <v>0.52796750724330999</v>
      </c>
      <c r="AF27" s="105">
        <v>0.52796750724330999</v>
      </c>
      <c r="AG27" s="105">
        <v>0.52796750724330999</v>
      </c>
      <c r="AH27" s="105">
        <v>0.52796750724330999</v>
      </c>
      <c r="AI27" s="105">
        <v>0.52796750724330999</v>
      </c>
      <c r="AJ27" s="105">
        <v>0.52796750724330999</v>
      </c>
      <c r="AK27" s="105">
        <v>0.52796750724330999</v>
      </c>
      <c r="AL27" s="105">
        <v>0.52796750724330999</v>
      </c>
      <c r="AM27" s="105">
        <v>0.52796750724330999</v>
      </c>
      <c r="AN27" s="105">
        <v>0.52796750724330999</v>
      </c>
      <c r="AO27" s="105">
        <v>0.52796750724330999</v>
      </c>
      <c r="AP27" s="105">
        <v>0.52796750724330999</v>
      </c>
      <c r="AQ27" s="105">
        <v>0.52796750724330999</v>
      </c>
      <c r="AR27" s="105">
        <v>0.52796750724330999</v>
      </c>
      <c r="AS27" s="105">
        <v>0.52796750724330999</v>
      </c>
      <c r="AT27" s="105">
        <v>0.52796750724330999</v>
      </c>
      <c r="AU27" s="105">
        <v>0.52796750724330999</v>
      </c>
      <c r="AV27" s="105">
        <v>0.52796750724330999</v>
      </c>
      <c r="AW27" s="105">
        <v>0.52796750724330999</v>
      </c>
      <c r="AX27" s="105">
        <v>0.52796750724330999</v>
      </c>
      <c r="AY27" s="105">
        <v>0.52796750724330999</v>
      </c>
      <c r="AZ27" s="105">
        <v>0.52796750724330999</v>
      </c>
      <c r="BA27" s="105">
        <v>0.52796750724330999</v>
      </c>
      <c r="BB27" s="105">
        <v>0.52796750724330999</v>
      </c>
      <c r="BC27" s="105">
        <v>0.52796750724330999</v>
      </c>
      <c r="BD27" s="105">
        <v>0.52796750724330999</v>
      </c>
      <c r="BE27" s="105">
        <v>0.52796750724330999</v>
      </c>
      <c r="BF27" s="105">
        <v>0.52796750724330999</v>
      </c>
      <c r="BG27" s="105">
        <v>0.52796750724330999</v>
      </c>
      <c r="BH27" s="105">
        <v>0.52796750724330999</v>
      </c>
      <c r="BI27" s="105">
        <v>0.52796750724330999</v>
      </c>
      <c r="BJ27" s="105">
        <v>0.52796750724330999</v>
      </c>
      <c r="BK27" s="105">
        <v>0.52796750724330999</v>
      </c>
      <c r="BL27" s="105">
        <v>0.52796750724330999</v>
      </c>
      <c r="BM27" s="105">
        <v>0.52796750724330999</v>
      </c>
      <c r="BN27" s="105">
        <v>0.52796750724330999</v>
      </c>
      <c r="BO27" s="105">
        <v>0.52796750724330999</v>
      </c>
      <c r="BP27" s="105">
        <v>0.52796750724330999</v>
      </c>
      <c r="BQ27" s="105">
        <v>0.52796750724330999</v>
      </c>
      <c r="BR27" s="105">
        <v>0.52796750724330999</v>
      </c>
      <c r="BS27" s="105">
        <v>0.52796750724330999</v>
      </c>
      <c r="BT27" s="105">
        <v>0.52796750724330999</v>
      </c>
      <c r="BU27" s="105">
        <v>0.52796750724330999</v>
      </c>
      <c r="BV27" s="105">
        <v>0.52796750724330999</v>
      </c>
      <c r="BW27" s="105">
        <v>0.52847645578865998</v>
      </c>
      <c r="BX27" s="105">
        <v>0.52845981855155999</v>
      </c>
      <c r="BY27" s="105">
        <v>0.52756810451377001</v>
      </c>
      <c r="BZ27" s="105">
        <v>0.52739667664148004</v>
      </c>
      <c r="CA27" s="105">
        <v>0.52868572766829003</v>
      </c>
      <c r="CB27" s="105">
        <v>0.52721826029610996</v>
      </c>
      <c r="CC27" s="105">
        <v>0.52808261618012997</v>
      </c>
      <c r="CD27" s="105">
        <v>0.52616690996832005</v>
      </c>
      <c r="CE27" s="105">
        <v>0.52804099166517005</v>
      </c>
      <c r="CF27" s="105">
        <v>0.52724670090787995</v>
      </c>
      <c r="CG27" s="105">
        <v>0.52599808518895996</v>
      </c>
      <c r="CH27" s="105">
        <v>0.52642207027551002</v>
      </c>
      <c r="CI27" s="105">
        <v>0.51890583489677</v>
      </c>
      <c r="CJ27" s="105">
        <v>0.52180949788157005</v>
      </c>
      <c r="CK27" s="105">
        <v>0.52626405059102999</v>
      </c>
      <c r="CL27" s="105">
        <v>0.51814654431318996</v>
      </c>
      <c r="CM27" s="105">
        <v>0.51498929802369997</v>
      </c>
      <c r="CN27" s="105">
        <v>0.51517201379999999</v>
      </c>
      <c r="CO27" s="105">
        <v>0.51476706999999999</v>
      </c>
      <c r="CP27" s="105">
        <v>0.5152656726</v>
      </c>
      <c r="CQ27" s="105">
        <v>0.51480393022197002</v>
      </c>
      <c r="CR27" s="105">
        <v>0.51400067604906996</v>
      </c>
      <c r="CS27" s="105">
        <v>0.51183455534327005</v>
      </c>
      <c r="CT27" s="105">
        <v>0.50966843463747002</v>
      </c>
      <c r="CU27" s="105">
        <v>0.50750231393167</v>
      </c>
    </row>
    <row r="28" spans="1:99" x14ac:dyDescent="0.25">
      <c r="A28" s="66">
        <v>25</v>
      </c>
      <c r="B28" s="66" t="s">
        <v>378</v>
      </c>
      <c r="C28" s="104" t="s">
        <v>230</v>
      </c>
      <c r="D28" s="105">
        <v>0.52900000000000003</v>
      </c>
      <c r="E28" s="105">
        <v>0.52900000000000003</v>
      </c>
      <c r="F28" s="105">
        <v>0.52900000000000003</v>
      </c>
      <c r="G28" s="105">
        <v>0.52900000000000003</v>
      </c>
      <c r="H28" s="105">
        <v>0.52900000000000003</v>
      </c>
      <c r="I28" s="105">
        <v>0.52900000000000003</v>
      </c>
      <c r="J28" s="105">
        <v>0.52900000000000003</v>
      </c>
      <c r="K28" s="105">
        <v>0.52900000000000003</v>
      </c>
      <c r="L28" s="105">
        <v>0.52900000000000003</v>
      </c>
      <c r="M28" s="105">
        <v>0.52900000000000003</v>
      </c>
      <c r="N28" s="105">
        <v>0.52900000000000003</v>
      </c>
      <c r="O28" s="105">
        <v>0.52900000000000003</v>
      </c>
      <c r="P28" s="105">
        <v>0.52900000000000003</v>
      </c>
      <c r="Q28" s="105">
        <v>0.52900000000000003</v>
      </c>
      <c r="R28" s="105">
        <v>0.52900000000000003</v>
      </c>
      <c r="S28" s="105">
        <v>0.52900000000000003</v>
      </c>
      <c r="T28" s="105">
        <v>0.52900000000000003</v>
      </c>
      <c r="U28" s="105">
        <v>0.52900000000000003</v>
      </c>
      <c r="V28" s="105">
        <v>0.52900000000000003</v>
      </c>
      <c r="W28" s="105">
        <v>0.52900000000000003</v>
      </c>
      <c r="X28" s="105">
        <v>0.52900000000000003</v>
      </c>
      <c r="Y28" s="105">
        <v>0.52900000000000003</v>
      </c>
      <c r="Z28" s="105">
        <v>0.52900000000000003</v>
      </c>
      <c r="AA28" s="105">
        <v>0.52900000000000003</v>
      </c>
      <c r="AB28" s="105">
        <v>0.52900000000000003</v>
      </c>
      <c r="AC28" s="105">
        <v>0.52900000000000003</v>
      </c>
      <c r="AD28" s="105">
        <v>0.52900000000000003</v>
      </c>
      <c r="AE28" s="105">
        <v>0.52900000000000003</v>
      </c>
      <c r="AF28" s="105">
        <v>0.52900000000000003</v>
      </c>
      <c r="AG28" s="105">
        <v>0.52900000000000003</v>
      </c>
      <c r="AH28" s="105">
        <v>0.52900000000000003</v>
      </c>
      <c r="AI28" s="105">
        <v>0.52900000000000003</v>
      </c>
      <c r="AJ28" s="105">
        <v>0.52900000000000003</v>
      </c>
      <c r="AK28" s="105">
        <v>0.52900000000000003</v>
      </c>
      <c r="AL28" s="105">
        <v>0.52900000000000003</v>
      </c>
      <c r="AM28" s="105">
        <v>0.52900000000000003</v>
      </c>
      <c r="AN28" s="105">
        <v>0.52900000000000003</v>
      </c>
      <c r="AO28" s="105">
        <v>0.52900000000000003</v>
      </c>
      <c r="AP28" s="105">
        <v>0.52900000000000003</v>
      </c>
      <c r="AQ28" s="105">
        <v>0.52900000000000003</v>
      </c>
      <c r="AR28" s="105">
        <v>0.52900000000000003</v>
      </c>
      <c r="AS28" s="105">
        <v>0.52900000000000003</v>
      </c>
      <c r="AT28" s="105">
        <v>0.52900000000000003</v>
      </c>
      <c r="AU28" s="105">
        <v>0.52900000000000003</v>
      </c>
      <c r="AV28" s="105">
        <v>0.52900000000000003</v>
      </c>
      <c r="AW28" s="105">
        <v>0.52900000000000003</v>
      </c>
      <c r="AX28" s="105">
        <v>0.52900000000000003</v>
      </c>
      <c r="AY28" s="105">
        <v>0.52900000000000003</v>
      </c>
      <c r="AZ28" s="105">
        <v>0.52900000000000003</v>
      </c>
      <c r="BA28" s="105">
        <v>0.52900000000000003</v>
      </c>
      <c r="BB28" s="105">
        <v>0.52900000000000003</v>
      </c>
      <c r="BC28" s="105">
        <v>0.52900000000000003</v>
      </c>
      <c r="BD28" s="105">
        <v>0.52900000000000003</v>
      </c>
      <c r="BE28" s="105">
        <v>0.52900000000000003</v>
      </c>
      <c r="BF28" s="105">
        <v>0.52900000000000003</v>
      </c>
      <c r="BG28" s="105">
        <v>0.52900000000000003</v>
      </c>
      <c r="BH28" s="105">
        <v>0.52900000000000003</v>
      </c>
      <c r="BI28" s="105">
        <v>0.52900000000000003</v>
      </c>
      <c r="BJ28" s="105">
        <v>0.52900000000000003</v>
      </c>
      <c r="BK28" s="105">
        <v>0.52900000000000003</v>
      </c>
      <c r="BL28" s="105">
        <v>0.52900000000000003</v>
      </c>
      <c r="BM28" s="105">
        <v>0.52900000000000003</v>
      </c>
      <c r="BN28" s="105">
        <v>0.52900000000000003</v>
      </c>
      <c r="BO28" s="105">
        <v>0.52900000000000003</v>
      </c>
      <c r="BP28" s="105">
        <v>0.52900000000000003</v>
      </c>
      <c r="BQ28" s="105">
        <v>0.52900000000000003</v>
      </c>
      <c r="BR28" s="105">
        <v>0.52900000000000003</v>
      </c>
      <c r="BS28" s="105">
        <v>0.52900000000000003</v>
      </c>
      <c r="BT28" s="105">
        <v>0.52900000000000003</v>
      </c>
      <c r="BU28" s="105">
        <v>0.52900000000000003</v>
      </c>
      <c r="BV28" s="105">
        <v>0.52900000000000003</v>
      </c>
      <c r="BW28" s="105">
        <v>0.52900000000000003</v>
      </c>
      <c r="BX28" s="105">
        <v>0.52900000000000003</v>
      </c>
      <c r="BY28" s="105">
        <v>0.52900000000000003</v>
      </c>
      <c r="BZ28" s="105">
        <v>0.52900000000000003</v>
      </c>
      <c r="CA28" s="105">
        <v>0.52900000000000003</v>
      </c>
      <c r="CB28" s="105">
        <v>0.52900000000000003</v>
      </c>
      <c r="CC28" s="105">
        <v>0.52900000000000003</v>
      </c>
      <c r="CD28" s="105">
        <v>0.52200000000000002</v>
      </c>
      <c r="CE28" s="105">
        <v>0.52500000000000002</v>
      </c>
      <c r="CF28" s="105">
        <v>0.52700000000000002</v>
      </c>
      <c r="CG28" s="105">
        <v>0.52800000000000002</v>
      </c>
      <c r="CH28" s="105">
        <v>0.52800000000000002</v>
      </c>
      <c r="CI28" s="105">
        <v>0.52200000000000002</v>
      </c>
      <c r="CJ28" s="105">
        <v>0.52360865548739</v>
      </c>
      <c r="CK28" s="105">
        <v>0.52166868250389997</v>
      </c>
      <c r="CL28" s="105">
        <v>0.52485801653126996</v>
      </c>
      <c r="CM28" s="105">
        <v>0.52216786699115003</v>
      </c>
      <c r="CN28" s="105">
        <v>0.52270747246354998</v>
      </c>
      <c r="CO28" s="105">
        <v>0.52679792235917</v>
      </c>
      <c r="CP28" s="105">
        <v>0.52371083760232995</v>
      </c>
      <c r="CQ28" s="105">
        <v>0.51762551444121996</v>
      </c>
      <c r="CR28" s="105">
        <v>0.52334836897596004</v>
      </c>
      <c r="CS28" s="105">
        <v>0.50631592378374002</v>
      </c>
      <c r="CT28" s="105">
        <v>0.48928347859151999</v>
      </c>
      <c r="CU28" s="105">
        <v>0.47225103339930002</v>
      </c>
    </row>
    <row r="29" spans="1:99" x14ac:dyDescent="0.25">
      <c r="A29" s="66">
        <v>26</v>
      </c>
      <c r="B29" s="66" t="s">
        <v>380</v>
      </c>
      <c r="C29" s="104" t="s">
        <v>231</v>
      </c>
      <c r="D29" s="105">
        <v>0.54171802006445002</v>
      </c>
      <c r="E29" s="105">
        <v>0.54171802006445002</v>
      </c>
      <c r="F29" s="105">
        <v>0.54171802006445002</v>
      </c>
      <c r="G29" s="105">
        <v>0.54171802006445002</v>
      </c>
      <c r="H29" s="105">
        <v>0.54171802006445002</v>
      </c>
      <c r="I29" s="105">
        <v>0.54171802006445002</v>
      </c>
      <c r="J29" s="105">
        <v>0.54171802006445002</v>
      </c>
      <c r="K29" s="105">
        <v>0.54171802006445002</v>
      </c>
      <c r="L29" s="105">
        <v>0.54171802006445002</v>
      </c>
      <c r="M29" s="105">
        <v>0.54171802006445002</v>
      </c>
      <c r="N29" s="105">
        <v>0.54171802006445002</v>
      </c>
      <c r="O29" s="105">
        <v>0.54171802006445002</v>
      </c>
      <c r="P29" s="105">
        <v>0.54171802006445002</v>
      </c>
      <c r="Q29" s="105">
        <v>0.54171802006445002</v>
      </c>
      <c r="R29" s="105">
        <v>0.54171802006445002</v>
      </c>
      <c r="S29" s="105">
        <v>0.54171802006445002</v>
      </c>
      <c r="T29" s="105">
        <v>0.54171802006445002</v>
      </c>
      <c r="U29" s="105">
        <v>0.54171802006445002</v>
      </c>
      <c r="V29" s="105">
        <v>0.54171802006445002</v>
      </c>
      <c r="W29" s="105">
        <v>0.54171802006445002</v>
      </c>
      <c r="X29" s="105">
        <v>0.54171802006445002</v>
      </c>
      <c r="Y29" s="105">
        <v>0.54171802006445002</v>
      </c>
      <c r="Z29" s="105">
        <v>0.54171802006445002</v>
      </c>
      <c r="AA29" s="105">
        <v>0.54171802006445002</v>
      </c>
      <c r="AB29" s="105">
        <v>0.54171802006445002</v>
      </c>
      <c r="AC29" s="105">
        <v>0.54171802006445002</v>
      </c>
      <c r="AD29" s="105">
        <v>0.54171802006445002</v>
      </c>
      <c r="AE29" s="105">
        <v>0.54171802006445002</v>
      </c>
      <c r="AF29" s="105">
        <v>0.54171802006445002</v>
      </c>
      <c r="AG29" s="105">
        <v>0.54171802006445002</v>
      </c>
      <c r="AH29" s="105">
        <v>0.54171802006445002</v>
      </c>
      <c r="AI29" s="105">
        <v>0.54171802006445002</v>
      </c>
      <c r="AJ29" s="105">
        <v>0.54171802006445002</v>
      </c>
      <c r="AK29" s="105">
        <v>0.54171802006445002</v>
      </c>
      <c r="AL29" s="105">
        <v>0.54171802006445002</v>
      </c>
      <c r="AM29" s="105">
        <v>0.54171802006445002</v>
      </c>
      <c r="AN29" s="105">
        <v>0.54171802006445002</v>
      </c>
      <c r="AO29" s="105">
        <v>0.54171802006445002</v>
      </c>
      <c r="AP29" s="105">
        <v>0.54171802006445002</v>
      </c>
      <c r="AQ29" s="105">
        <v>0.54171802006445002</v>
      </c>
      <c r="AR29" s="105">
        <v>0.54171802006445002</v>
      </c>
      <c r="AS29" s="105">
        <v>0.54171802006445002</v>
      </c>
      <c r="AT29" s="105">
        <v>0.54171802006445002</v>
      </c>
      <c r="AU29" s="105">
        <v>0.54171802006445002</v>
      </c>
      <c r="AV29" s="105">
        <v>0.54171802006445002</v>
      </c>
      <c r="AW29" s="105">
        <v>0.54171802006445002</v>
      </c>
      <c r="AX29" s="105">
        <v>0.54171802006445002</v>
      </c>
      <c r="AY29" s="105">
        <v>0.54171802006445002</v>
      </c>
      <c r="AZ29" s="105">
        <v>0.54171802006445002</v>
      </c>
      <c r="BA29" s="105">
        <v>0.54171802006445002</v>
      </c>
      <c r="BB29" s="105">
        <v>0.54171802006445002</v>
      </c>
      <c r="BC29" s="105">
        <v>0.54171802006445002</v>
      </c>
      <c r="BD29" s="105">
        <v>0.54171802006445002</v>
      </c>
      <c r="BE29" s="105">
        <v>0.54171802006445002</v>
      </c>
      <c r="BF29" s="105">
        <v>0.54171802006445002</v>
      </c>
      <c r="BG29" s="105">
        <v>0.54171802006445002</v>
      </c>
      <c r="BH29" s="105">
        <v>0.54171802006445002</v>
      </c>
      <c r="BI29" s="105">
        <v>0.54171802006445002</v>
      </c>
      <c r="BJ29" s="105">
        <v>0.54171802006445002</v>
      </c>
      <c r="BK29" s="105">
        <v>0.54171802006445002</v>
      </c>
      <c r="BL29" s="105">
        <v>0.54171802006445002</v>
      </c>
      <c r="BM29" s="105">
        <v>0.54171802006445002</v>
      </c>
      <c r="BN29" s="105">
        <v>0.54171802006445002</v>
      </c>
      <c r="BO29" s="105">
        <v>0.54261904141702</v>
      </c>
      <c r="BP29" s="105">
        <v>0.54261904141702</v>
      </c>
      <c r="BQ29" s="105">
        <v>0.54306377253272997</v>
      </c>
      <c r="BR29" s="105">
        <v>0.54305855068677999</v>
      </c>
      <c r="BS29" s="105">
        <v>0.53890543475835995</v>
      </c>
      <c r="BT29" s="105">
        <v>0.54319759006777002</v>
      </c>
      <c r="BU29" s="105">
        <v>0.53999908917786998</v>
      </c>
      <c r="BV29" s="105">
        <v>0.53847167122549999</v>
      </c>
      <c r="BW29" s="105">
        <v>0.53830807536472003</v>
      </c>
      <c r="BX29" s="105">
        <v>0.53894672418309997</v>
      </c>
      <c r="BY29" s="105">
        <v>0.53866303347691002</v>
      </c>
      <c r="BZ29" s="105">
        <v>0.53983671380313003</v>
      </c>
      <c r="CA29" s="105">
        <v>0.53960410586573004</v>
      </c>
      <c r="CB29" s="105">
        <v>0.53840875745955996</v>
      </c>
      <c r="CC29" s="105">
        <v>0.53518269219778003</v>
      </c>
      <c r="CD29" s="105">
        <v>0.54219394421364997</v>
      </c>
      <c r="CE29" s="105">
        <v>0.53723547286886997</v>
      </c>
      <c r="CF29" s="105">
        <v>0.52804943806423998</v>
      </c>
      <c r="CG29" s="105">
        <v>0.54070584290135004</v>
      </c>
      <c r="CH29" s="105">
        <v>0.53949871985314002</v>
      </c>
      <c r="CI29" s="105">
        <v>0.53492392927983001</v>
      </c>
      <c r="CJ29" s="105">
        <v>0.53421940873242002</v>
      </c>
      <c r="CK29" s="105">
        <v>0.53950297067418995</v>
      </c>
      <c r="CL29" s="105">
        <v>0.53771267748631002</v>
      </c>
      <c r="CM29" s="105">
        <v>0.54386211421148001</v>
      </c>
      <c r="CN29" s="105">
        <v>0.54577387143508005</v>
      </c>
      <c r="CO29" s="105">
        <v>0.53623775483550995</v>
      </c>
      <c r="CP29" s="105">
        <v>0.54341301024729005</v>
      </c>
      <c r="CQ29" s="105">
        <v>0.53441110116454005</v>
      </c>
      <c r="CR29" s="105">
        <v>0.52180743447644995</v>
      </c>
      <c r="CS29" s="105">
        <v>0.52330205034066002</v>
      </c>
      <c r="CT29" s="105">
        <v>0.52479666620486998</v>
      </c>
      <c r="CU29" s="105">
        <v>0.52629128206908005</v>
      </c>
    </row>
    <row r="30" spans="1:99" x14ac:dyDescent="0.25">
      <c r="A30" s="66">
        <v>27</v>
      </c>
      <c r="B30" s="66" t="s">
        <v>426</v>
      </c>
      <c r="C30" s="104" t="s">
        <v>232</v>
      </c>
      <c r="D30" s="105">
        <v>0.53675209999999995</v>
      </c>
      <c r="E30" s="105">
        <v>0.53675209999999995</v>
      </c>
      <c r="F30" s="105">
        <v>0.53675209999999995</v>
      </c>
      <c r="G30" s="105">
        <v>0.53675209999999995</v>
      </c>
      <c r="H30" s="105">
        <v>0.53675209999999995</v>
      </c>
      <c r="I30" s="105">
        <v>0.53675209999999995</v>
      </c>
      <c r="J30" s="105">
        <v>0.53675209999999995</v>
      </c>
      <c r="K30" s="105">
        <v>0.53675209999999995</v>
      </c>
      <c r="L30" s="105">
        <v>0.53675209999999995</v>
      </c>
      <c r="M30" s="105">
        <v>0.53675209999999995</v>
      </c>
      <c r="N30" s="105">
        <v>0.53675209999999995</v>
      </c>
      <c r="O30" s="105">
        <v>0.53675209999999995</v>
      </c>
      <c r="P30" s="105">
        <v>0.53675209999999995</v>
      </c>
      <c r="Q30" s="105">
        <v>0.53675209999999995</v>
      </c>
      <c r="R30" s="105">
        <v>0.53675209999999995</v>
      </c>
      <c r="S30" s="105">
        <v>0.53675209999999995</v>
      </c>
      <c r="T30" s="105">
        <v>0.53675209999999995</v>
      </c>
      <c r="U30" s="105">
        <v>0.53675209999999995</v>
      </c>
      <c r="V30" s="105">
        <v>0.53675209999999995</v>
      </c>
      <c r="W30" s="105">
        <v>0.53675209999999995</v>
      </c>
      <c r="X30" s="105">
        <v>0.53675209999999995</v>
      </c>
      <c r="Y30" s="105">
        <v>0.53675209999999995</v>
      </c>
      <c r="Z30" s="105">
        <v>0.53675209999999995</v>
      </c>
      <c r="AA30" s="105">
        <v>0.53675209999999995</v>
      </c>
      <c r="AB30" s="105">
        <v>0.53675209999999995</v>
      </c>
      <c r="AC30" s="105">
        <v>0.53675209999999995</v>
      </c>
      <c r="AD30" s="105">
        <v>0.53675209999999995</v>
      </c>
      <c r="AE30" s="105">
        <v>0.53675209999999995</v>
      </c>
      <c r="AF30" s="105">
        <v>0.53675209999999995</v>
      </c>
      <c r="AG30" s="105">
        <v>0.53675209999999995</v>
      </c>
      <c r="AH30" s="105">
        <v>0.53675209999999995</v>
      </c>
      <c r="AI30" s="105">
        <v>0.53675209999999995</v>
      </c>
      <c r="AJ30" s="105">
        <v>0.53675209999999995</v>
      </c>
      <c r="AK30" s="105">
        <v>0.53675209999999995</v>
      </c>
      <c r="AL30" s="105">
        <v>0.53675209999999995</v>
      </c>
      <c r="AM30" s="105">
        <v>0.53675209999999995</v>
      </c>
      <c r="AN30" s="105">
        <v>0.53675209999999995</v>
      </c>
      <c r="AO30" s="105">
        <v>0.53675209999999995</v>
      </c>
      <c r="AP30" s="105">
        <v>0.53675209999999995</v>
      </c>
      <c r="AQ30" s="105">
        <v>0.53675209999999995</v>
      </c>
      <c r="AR30" s="105">
        <v>0.53675209999999995</v>
      </c>
      <c r="AS30" s="105">
        <v>0.53675209999999995</v>
      </c>
      <c r="AT30" s="105">
        <v>0.53675209999999995</v>
      </c>
      <c r="AU30" s="105">
        <v>0.53675209999999995</v>
      </c>
      <c r="AV30" s="105">
        <v>0.53675209999999995</v>
      </c>
      <c r="AW30" s="105">
        <v>0.53675209999999995</v>
      </c>
      <c r="AX30" s="105">
        <v>0.53675209999999995</v>
      </c>
      <c r="AY30" s="105">
        <v>0.53675209999999995</v>
      </c>
      <c r="AZ30" s="105">
        <v>0.53675209999999995</v>
      </c>
      <c r="BA30" s="105">
        <v>0.53675209999999995</v>
      </c>
      <c r="BB30" s="105">
        <v>0.53675209999999995</v>
      </c>
      <c r="BC30" s="105">
        <v>0.53675209999999995</v>
      </c>
      <c r="BD30" s="105">
        <v>0.53675209999999995</v>
      </c>
      <c r="BE30" s="105">
        <v>0.53675209999999995</v>
      </c>
      <c r="BF30" s="105">
        <v>0.53675209999999995</v>
      </c>
      <c r="BG30" s="105">
        <v>0.53675209999999995</v>
      </c>
      <c r="BH30" s="105">
        <v>0.53675209999999995</v>
      </c>
      <c r="BI30" s="105">
        <v>0.53675209999999995</v>
      </c>
      <c r="BJ30" s="105">
        <v>0.53675209999999995</v>
      </c>
      <c r="BK30" s="105">
        <v>0.53675209999999995</v>
      </c>
      <c r="BL30" s="105">
        <v>0.53675209999999995</v>
      </c>
      <c r="BM30" s="105">
        <v>0.53675209999999995</v>
      </c>
      <c r="BN30" s="105">
        <v>0.53675209999999995</v>
      </c>
      <c r="BO30" s="105">
        <v>0.53675209999999995</v>
      </c>
      <c r="BP30" s="105">
        <v>0.53675209999999995</v>
      </c>
      <c r="BQ30" s="105">
        <v>0.53675209999999995</v>
      </c>
      <c r="BR30" s="105">
        <v>0.53675209999999995</v>
      </c>
      <c r="BS30" s="105">
        <v>0.53675209999999995</v>
      </c>
      <c r="BT30" s="105">
        <v>0.53675209999999995</v>
      </c>
      <c r="BU30" s="105">
        <v>0.53675209999999995</v>
      </c>
      <c r="BV30" s="105">
        <v>0.53675209999999995</v>
      </c>
      <c r="BW30" s="105">
        <v>0.53675209999999995</v>
      </c>
      <c r="BX30" s="105">
        <v>0.53675209999999995</v>
      </c>
      <c r="BY30" s="105">
        <v>0.53675209999999995</v>
      </c>
      <c r="BZ30" s="105">
        <v>0.53675209999999995</v>
      </c>
      <c r="CA30" s="105">
        <v>0.53675209999999995</v>
      </c>
      <c r="CB30" s="105">
        <v>0.53675209999999995</v>
      </c>
      <c r="CC30" s="105">
        <v>0.53675209999999995</v>
      </c>
      <c r="CD30" s="105">
        <v>0.53675209999999995</v>
      </c>
      <c r="CE30" s="105">
        <v>0.53675209999999995</v>
      </c>
      <c r="CF30" s="105">
        <v>0.53675209999999995</v>
      </c>
      <c r="CG30" s="105">
        <v>0.53675209999999995</v>
      </c>
      <c r="CH30" s="105">
        <v>0.53675209999999995</v>
      </c>
      <c r="CI30" s="105">
        <v>0.53675209999999995</v>
      </c>
      <c r="CJ30" s="105">
        <v>0.53675209999999995</v>
      </c>
      <c r="CK30" s="105">
        <v>0.53675209999999995</v>
      </c>
      <c r="CL30" s="105">
        <v>0.53675209999999995</v>
      </c>
      <c r="CM30" s="105">
        <v>0.53675209999999995</v>
      </c>
      <c r="CN30" s="105">
        <v>0.53675209999999995</v>
      </c>
      <c r="CO30" s="105">
        <v>0.53675209999999995</v>
      </c>
      <c r="CP30" s="105">
        <v>0.53675209999999995</v>
      </c>
      <c r="CQ30" s="105">
        <v>0.53675209999999995</v>
      </c>
      <c r="CR30" s="105">
        <v>0.53675209999999995</v>
      </c>
      <c r="CS30" s="105">
        <v>0.53675209999999995</v>
      </c>
      <c r="CT30" s="105">
        <v>0.53675209999999995</v>
      </c>
      <c r="CU30" s="105">
        <v>0.53675209999999995</v>
      </c>
    </row>
    <row r="31" spans="1:99" x14ac:dyDescent="0.25">
      <c r="A31" s="66">
        <v>28</v>
      </c>
      <c r="B31" s="66" t="s">
        <v>384</v>
      </c>
      <c r="C31" s="104" t="s">
        <v>275</v>
      </c>
      <c r="D31" s="105">
        <v>0.55271333333332995</v>
      </c>
      <c r="E31" s="105">
        <v>0.55271333333332995</v>
      </c>
      <c r="F31" s="105">
        <v>0.55271333333332995</v>
      </c>
      <c r="G31" s="105">
        <v>0.55271333333332995</v>
      </c>
      <c r="H31" s="105">
        <v>0.55271333333332995</v>
      </c>
      <c r="I31" s="105">
        <v>0.55271333333332995</v>
      </c>
      <c r="J31" s="105">
        <v>0.55271333333332995</v>
      </c>
      <c r="K31" s="105">
        <v>0.55271333333332995</v>
      </c>
      <c r="L31" s="105">
        <v>0.55271333333332995</v>
      </c>
      <c r="M31" s="105">
        <v>0.55271333333332995</v>
      </c>
      <c r="N31" s="105">
        <v>0.55271333333332995</v>
      </c>
      <c r="O31" s="105">
        <v>0.55271333333332995</v>
      </c>
      <c r="P31" s="105">
        <v>0.55271333333332995</v>
      </c>
      <c r="Q31" s="105">
        <v>0.55271333333332995</v>
      </c>
      <c r="R31" s="105">
        <v>0.55271333333332995</v>
      </c>
      <c r="S31" s="105">
        <v>0.55271333333332995</v>
      </c>
      <c r="T31" s="105">
        <v>0.55271333333332995</v>
      </c>
      <c r="U31" s="105">
        <v>0.55271333333332995</v>
      </c>
      <c r="V31" s="105">
        <v>0.55271333333332995</v>
      </c>
      <c r="W31" s="105">
        <v>0.55271333333332995</v>
      </c>
      <c r="X31" s="105">
        <v>0.55271333333332995</v>
      </c>
      <c r="Y31" s="105">
        <v>0.55271333333332995</v>
      </c>
      <c r="Z31" s="105">
        <v>0.55271333333332995</v>
      </c>
      <c r="AA31" s="105">
        <v>0.55271333333332995</v>
      </c>
      <c r="AB31" s="105">
        <v>0.55271333333332995</v>
      </c>
      <c r="AC31" s="105">
        <v>0.55271333333332995</v>
      </c>
      <c r="AD31" s="105">
        <v>0.55271333333332995</v>
      </c>
      <c r="AE31" s="105">
        <v>0.55271333333332995</v>
      </c>
      <c r="AF31" s="105">
        <v>0.55271333333332995</v>
      </c>
      <c r="AG31" s="105">
        <v>0.55271333333332995</v>
      </c>
      <c r="AH31" s="105">
        <v>0.55271333333332995</v>
      </c>
      <c r="AI31" s="105">
        <v>0.55271333333332995</v>
      </c>
      <c r="AJ31" s="105">
        <v>0.55271333333332995</v>
      </c>
      <c r="AK31" s="105">
        <v>0.55271333333332995</v>
      </c>
      <c r="AL31" s="105">
        <v>0.55271333333332995</v>
      </c>
      <c r="AM31" s="105">
        <v>0.55271333333332995</v>
      </c>
      <c r="AN31" s="105">
        <v>0.55271333333332995</v>
      </c>
      <c r="AO31" s="105">
        <v>0.55271333333332995</v>
      </c>
      <c r="AP31" s="105">
        <v>0.55271333333332995</v>
      </c>
      <c r="AQ31" s="105">
        <v>0.55271333333332995</v>
      </c>
      <c r="AR31" s="105">
        <v>0.55271333333332995</v>
      </c>
      <c r="AS31" s="105">
        <v>0.55271333333332995</v>
      </c>
      <c r="AT31" s="105">
        <v>0.55271333333332995</v>
      </c>
      <c r="AU31" s="105">
        <v>0.55271333333332995</v>
      </c>
      <c r="AV31" s="105">
        <v>0.55271333333332995</v>
      </c>
      <c r="AW31" s="105">
        <v>0.55271333333332995</v>
      </c>
      <c r="AX31" s="105">
        <v>0.55271333333332995</v>
      </c>
      <c r="AY31" s="105">
        <v>0.55271333333332995</v>
      </c>
      <c r="AZ31" s="105">
        <v>0.55271333333332995</v>
      </c>
      <c r="BA31" s="105">
        <v>0.55271333333332995</v>
      </c>
      <c r="BB31" s="105">
        <v>0.55271333333332995</v>
      </c>
      <c r="BC31" s="105">
        <v>0.55271333333332995</v>
      </c>
      <c r="BD31" s="105">
        <v>0.55271333333332995</v>
      </c>
      <c r="BE31" s="105">
        <v>0.55271333333332995</v>
      </c>
      <c r="BF31" s="105">
        <v>0.55271333333332995</v>
      </c>
      <c r="BG31" s="105">
        <v>0.55271333333332995</v>
      </c>
      <c r="BH31" s="105">
        <v>0.55271333333332995</v>
      </c>
      <c r="BI31" s="105">
        <v>0.55271333333332995</v>
      </c>
      <c r="BJ31" s="105">
        <v>0.55271333333332995</v>
      </c>
      <c r="BK31" s="105">
        <v>0.55271333333332995</v>
      </c>
      <c r="BL31" s="105">
        <v>0.55271333333332995</v>
      </c>
      <c r="BM31" s="105">
        <v>0.55271333333332995</v>
      </c>
      <c r="BN31" s="105">
        <v>0.55271333333332995</v>
      </c>
      <c r="BO31" s="105">
        <v>0.55271333333332995</v>
      </c>
      <c r="BP31" s="105">
        <v>0.55271333333332995</v>
      </c>
      <c r="BQ31" s="105">
        <v>0.55271333333332995</v>
      </c>
      <c r="BR31" s="105">
        <v>0.55271333333332995</v>
      </c>
      <c r="BS31" s="105">
        <v>0.55271333333332995</v>
      </c>
      <c r="BT31" s="105">
        <v>0.55271333333332995</v>
      </c>
      <c r="BU31" s="105">
        <v>0.55271333333332995</v>
      </c>
      <c r="BV31" s="105">
        <v>0.55271333333332995</v>
      </c>
      <c r="BW31" s="105">
        <v>0.55271333333332995</v>
      </c>
      <c r="BX31" s="105">
        <v>0.55271333333332995</v>
      </c>
      <c r="BY31" s="105">
        <v>0.57388177092540005</v>
      </c>
      <c r="BZ31" s="105">
        <v>0.57986490083276998</v>
      </c>
      <c r="CA31" s="105">
        <v>0.57831159819961997</v>
      </c>
      <c r="CB31" s="105">
        <v>0.57456543573544006</v>
      </c>
      <c r="CC31" s="105">
        <v>0.58975214942888998</v>
      </c>
      <c r="CD31" s="105">
        <v>0.58523985940875001</v>
      </c>
      <c r="CE31" s="105">
        <v>0.59812408330889</v>
      </c>
      <c r="CF31" s="105">
        <v>0.59826168786283995</v>
      </c>
      <c r="CG31" s="105">
        <v>0.57957631450851999</v>
      </c>
      <c r="CH31" s="105">
        <v>0.57468035192735001</v>
      </c>
      <c r="CI31" s="105">
        <v>0.57731375326567003</v>
      </c>
      <c r="CJ31" s="105">
        <v>0.56813018152306005</v>
      </c>
      <c r="CK31" s="105">
        <v>0.60029515112232001</v>
      </c>
      <c r="CL31" s="105">
        <v>0.58565113667740998</v>
      </c>
      <c r="CM31" s="105">
        <v>0.56296271143003995</v>
      </c>
      <c r="CN31" s="105">
        <v>0.56520864404334004</v>
      </c>
      <c r="CO31" s="105">
        <v>0.56364145981324998</v>
      </c>
      <c r="CP31" s="105">
        <v>0.56423596373280005</v>
      </c>
      <c r="CQ31" s="105">
        <v>0.56814535676810995</v>
      </c>
      <c r="CR31" s="105">
        <v>0.56185069189530001</v>
      </c>
      <c r="CS31" s="105">
        <v>0.57217451367061001</v>
      </c>
      <c r="CT31" s="105">
        <v>0.58249833544592</v>
      </c>
      <c r="CU31" s="105">
        <v>0.59282215722123</v>
      </c>
    </row>
    <row r="32" spans="1:99" x14ac:dyDescent="0.25">
      <c r="A32" s="66">
        <v>29</v>
      </c>
      <c r="B32" s="66" t="s">
        <v>276</v>
      </c>
      <c r="C32" s="114" t="s">
        <v>276</v>
      </c>
      <c r="D32" s="105">
        <v>0.5</v>
      </c>
      <c r="E32" s="105">
        <v>0.5</v>
      </c>
      <c r="F32" s="105">
        <v>0.5</v>
      </c>
      <c r="G32" s="105">
        <v>0.5</v>
      </c>
      <c r="H32" s="105">
        <v>0.5</v>
      </c>
      <c r="I32" s="105">
        <v>0.5</v>
      </c>
      <c r="J32" s="105">
        <v>0.5</v>
      </c>
      <c r="K32" s="105">
        <v>0.5</v>
      </c>
      <c r="L32" s="105">
        <v>0.5</v>
      </c>
      <c r="M32" s="105">
        <v>0.5</v>
      </c>
      <c r="N32" s="105">
        <v>0.5</v>
      </c>
      <c r="O32" s="105">
        <v>0.5</v>
      </c>
      <c r="P32" s="105">
        <v>0.5</v>
      </c>
      <c r="Q32" s="105">
        <v>0.5</v>
      </c>
      <c r="R32" s="105">
        <v>0.5</v>
      </c>
      <c r="S32" s="105">
        <v>0.5</v>
      </c>
      <c r="T32" s="105">
        <v>0.5</v>
      </c>
      <c r="U32" s="105">
        <v>0.5</v>
      </c>
      <c r="V32" s="105">
        <v>0.5</v>
      </c>
      <c r="W32" s="105">
        <v>0.5</v>
      </c>
      <c r="X32" s="105">
        <v>0.5</v>
      </c>
      <c r="Y32" s="105">
        <v>0.5</v>
      </c>
      <c r="Z32" s="105">
        <v>0.5</v>
      </c>
      <c r="AA32" s="105">
        <v>0.51714285714285702</v>
      </c>
      <c r="AB32" s="105">
        <v>0.51749999999999996</v>
      </c>
      <c r="AC32" s="105">
        <v>0.51749999999999996</v>
      </c>
      <c r="AD32" s="105">
        <v>0.51798561151079103</v>
      </c>
      <c r="AE32" s="105">
        <v>0.51862068965517205</v>
      </c>
      <c r="AF32" s="105">
        <v>0.51695067264574002</v>
      </c>
      <c r="AG32" s="105">
        <v>0.51695067264574002</v>
      </c>
      <c r="AH32" s="105">
        <v>0.51821522309711299</v>
      </c>
      <c r="AI32" s="105">
        <v>0.518320987654321</v>
      </c>
      <c r="AJ32" s="105">
        <v>0.51881326352530499</v>
      </c>
      <c r="AK32" s="105">
        <v>0.51886097152428801</v>
      </c>
      <c r="AL32" s="105">
        <v>0.51914249684741498</v>
      </c>
      <c r="AM32" s="105">
        <v>0.51899641577060895</v>
      </c>
      <c r="AN32" s="105">
        <v>0.51914616792030899</v>
      </c>
      <c r="AO32" s="105">
        <v>0.51930452061599597</v>
      </c>
      <c r="AP32" s="105">
        <v>0.51903037216597703</v>
      </c>
      <c r="AQ32" s="105">
        <v>0.51900180230140003</v>
      </c>
      <c r="AR32" s="105">
        <v>0.51906590555267296</v>
      </c>
      <c r="AS32" s="105">
        <v>0.51633381572600101</v>
      </c>
      <c r="AT32" s="105">
        <v>0.516377502383222</v>
      </c>
      <c r="AU32" s="105">
        <v>0.516377502383222</v>
      </c>
      <c r="AV32" s="105">
        <v>0.516377502383222</v>
      </c>
      <c r="AW32" s="105">
        <v>0.51651056014692398</v>
      </c>
      <c r="AX32" s="105">
        <v>0.51662072032014195</v>
      </c>
      <c r="AY32" s="105">
        <v>0.51662072032014195</v>
      </c>
      <c r="AZ32" s="105">
        <v>0.51662072032014195</v>
      </c>
      <c r="BA32" s="105">
        <v>0.51672272531263497</v>
      </c>
      <c r="BB32" s="105">
        <v>0.51675906183368903</v>
      </c>
      <c r="BC32" s="105">
        <v>0.51695085255767304</v>
      </c>
      <c r="BD32" s="105">
        <v>0.51742591024555495</v>
      </c>
      <c r="BE32" s="105">
        <v>0.51758921490880205</v>
      </c>
      <c r="BF32" s="105">
        <v>0.51758921490880205</v>
      </c>
      <c r="BG32" s="105">
        <v>0.51763055339049102</v>
      </c>
      <c r="BH32" s="105">
        <v>0.51763055339049102</v>
      </c>
      <c r="BI32" s="105">
        <v>0.51779069767441799</v>
      </c>
      <c r="BJ32" s="105">
        <v>0.51787709497206702</v>
      </c>
      <c r="BK32" s="105">
        <v>0.51801825293350701</v>
      </c>
      <c r="BL32" s="105">
        <v>0.51806369426751597</v>
      </c>
      <c r="BM32" s="105">
        <v>0.51809284818067802</v>
      </c>
      <c r="BN32" s="105">
        <v>0.51813725490196105</v>
      </c>
      <c r="BO32" s="105">
        <v>0.51813725490196105</v>
      </c>
      <c r="BP32" s="105">
        <v>0.51817964071856304</v>
      </c>
      <c r="BQ32" s="105">
        <v>0.51820118343195298</v>
      </c>
      <c r="BR32" s="105">
        <v>0.51817663817663795</v>
      </c>
      <c r="BS32" s="105">
        <v>0.518201236649803</v>
      </c>
      <c r="BT32" s="105">
        <v>0.518201236649803</v>
      </c>
      <c r="BU32" s="105">
        <v>0.518201236649803</v>
      </c>
      <c r="BV32" s="105">
        <v>0.51794647733479005</v>
      </c>
      <c r="BW32" s="105">
        <v>0.51803860198226404</v>
      </c>
      <c r="BX32" s="105">
        <v>0.51805383022774298</v>
      </c>
      <c r="BY32" s="105">
        <v>0.51813492063492095</v>
      </c>
      <c r="BZ32" s="105">
        <v>0.51813492063492095</v>
      </c>
      <c r="CA32" s="105">
        <v>0.51815142576204498</v>
      </c>
      <c r="CB32" s="105">
        <v>0.51817652764306499</v>
      </c>
      <c r="CC32" s="105">
        <v>0.51817652764306499</v>
      </c>
      <c r="CD32" s="105">
        <v>0.51823805060918504</v>
      </c>
      <c r="CE32" s="105">
        <v>0.51819109461966595</v>
      </c>
      <c r="CF32" s="105">
        <v>0.51820772058823505</v>
      </c>
      <c r="CG32" s="105">
        <v>0.51827127659574501</v>
      </c>
      <c r="CH32" s="105">
        <v>0.51829842931937198</v>
      </c>
      <c r="CI32" s="105">
        <v>0.51830875975715496</v>
      </c>
      <c r="CJ32" s="105">
        <v>0.51830875975715496</v>
      </c>
      <c r="CK32" s="105">
        <v>0.51830875975715496</v>
      </c>
      <c r="CL32" s="105">
        <v>0.51832904884318798</v>
      </c>
      <c r="CM32" s="105">
        <v>0.51832904884318798</v>
      </c>
      <c r="CN32" s="105">
        <v>0.51832904884318798</v>
      </c>
      <c r="CO32" s="105">
        <v>0.51832904884318798</v>
      </c>
      <c r="CP32" s="105">
        <v>0.51835996635828396</v>
      </c>
      <c r="CQ32" s="105">
        <v>0.51835996635828396</v>
      </c>
      <c r="CR32" s="105">
        <v>0.51836000000000004</v>
      </c>
      <c r="CS32" s="105">
        <v>0.51836000000000004</v>
      </c>
      <c r="CT32" s="105">
        <v>0.51836000000000004</v>
      </c>
      <c r="CU32" s="105">
        <v>0.51836000000000004</v>
      </c>
    </row>
    <row r="33" spans="1:99" x14ac:dyDescent="0.25">
      <c r="A33" s="66">
        <v>30</v>
      </c>
      <c r="B33" s="66" t="s">
        <v>316</v>
      </c>
      <c r="C33" s="107" t="s">
        <v>277</v>
      </c>
      <c r="D33" s="105">
        <v>0.50700000000000001</v>
      </c>
      <c r="E33" s="105">
        <v>0.50700000000000001</v>
      </c>
      <c r="F33" s="105">
        <v>0.50700000000000001</v>
      </c>
      <c r="G33" s="105">
        <v>0.50700000000000001</v>
      </c>
      <c r="H33" s="105">
        <v>0.50700000000000001</v>
      </c>
      <c r="I33" s="105">
        <v>0.50700000000000001</v>
      </c>
      <c r="J33" s="105">
        <v>0.50700000000000001</v>
      </c>
      <c r="K33" s="105">
        <v>0.50700000000000001</v>
      </c>
      <c r="L33" s="105">
        <v>0.50700000000000001</v>
      </c>
      <c r="M33" s="105">
        <v>0.50700000000000001</v>
      </c>
      <c r="N33" s="105">
        <v>0.50700000000000001</v>
      </c>
      <c r="O33" s="105">
        <v>0.50700000000000001</v>
      </c>
      <c r="P33" s="105">
        <v>0.50700000000000001</v>
      </c>
      <c r="Q33" s="105">
        <v>0.50700000000000001</v>
      </c>
      <c r="R33" s="105">
        <v>0.50700000000000001</v>
      </c>
      <c r="S33" s="105">
        <v>0.50700000000000001</v>
      </c>
      <c r="T33" s="105">
        <v>0.50700000000000001</v>
      </c>
      <c r="U33" s="105">
        <v>0.50700000000000001</v>
      </c>
      <c r="V33" s="105">
        <v>0.50700000000000001</v>
      </c>
      <c r="W33" s="105">
        <v>0.50700000000000001</v>
      </c>
      <c r="X33" s="105">
        <v>0.50700000000000001</v>
      </c>
      <c r="Y33" s="105">
        <v>0.50700000000000001</v>
      </c>
      <c r="Z33" s="105">
        <v>0.50700000000000001</v>
      </c>
      <c r="AA33" s="105">
        <v>0.50700000000000001</v>
      </c>
      <c r="AB33" s="105">
        <v>0.50700000000000001</v>
      </c>
      <c r="AC33" s="105">
        <v>0.50700000000000001</v>
      </c>
      <c r="AD33" s="105">
        <v>0.50700000000000001</v>
      </c>
      <c r="AE33" s="105">
        <v>0.50700000000000001</v>
      </c>
      <c r="AF33" s="105">
        <v>0.50700000000000001</v>
      </c>
      <c r="AG33" s="105">
        <v>0.50700000000000001</v>
      </c>
      <c r="AH33" s="105">
        <v>0.50700000000000001</v>
      </c>
      <c r="AI33" s="105">
        <v>0.50700000000000001</v>
      </c>
      <c r="AJ33" s="105">
        <v>0.50700000000000001</v>
      </c>
      <c r="AK33" s="105">
        <v>0.50700000000000001</v>
      </c>
      <c r="AL33" s="105">
        <v>0.50700000000000001</v>
      </c>
      <c r="AM33" s="105">
        <v>0.50700000000000001</v>
      </c>
      <c r="AN33" s="105">
        <v>0.50700000000000001</v>
      </c>
      <c r="AO33" s="105">
        <v>0.50700000000000001</v>
      </c>
      <c r="AP33" s="105">
        <v>0.50700000000000001</v>
      </c>
      <c r="AQ33" s="105">
        <v>0.50700000000000001</v>
      </c>
      <c r="AR33" s="105">
        <v>0.50700000000000001</v>
      </c>
      <c r="AS33" s="105">
        <v>0.50700000000000001</v>
      </c>
      <c r="AT33" s="105">
        <v>0.50700000000000001</v>
      </c>
      <c r="AU33" s="105">
        <v>0.50700000000000001</v>
      </c>
      <c r="AV33" s="105">
        <v>0.50700000000000001</v>
      </c>
      <c r="AW33" s="105">
        <v>0.50700000000000001</v>
      </c>
      <c r="AX33" s="105">
        <v>0.50700000000000001</v>
      </c>
      <c r="AY33" s="105">
        <v>0.50700000000000001</v>
      </c>
      <c r="AZ33" s="105">
        <v>0.50700000000000001</v>
      </c>
      <c r="BA33" s="105">
        <v>0.50700000000000001</v>
      </c>
      <c r="BB33" s="105">
        <v>0.50700000000000001</v>
      </c>
      <c r="BC33" s="105">
        <v>0.50700000000000001</v>
      </c>
      <c r="BD33" s="105">
        <v>0.50700000000000001</v>
      </c>
      <c r="BE33" s="105">
        <v>0.50700000000000001</v>
      </c>
      <c r="BF33" s="105">
        <v>0.50700000000000001</v>
      </c>
      <c r="BG33" s="105">
        <v>0.50700000000000001</v>
      </c>
      <c r="BH33" s="105">
        <v>0.50700000000000001</v>
      </c>
      <c r="BI33" s="105">
        <v>0.50700000000000001</v>
      </c>
      <c r="BJ33" s="105">
        <v>0.50700000000000001</v>
      </c>
      <c r="BK33" s="105">
        <v>0.50700000000000001</v>
      </c>
      <c r="BL33" s="105">
        <v>0.50700000000000001</v>
      </c>
      <c r="BM33" s="105">
        <v>0.50700000000000001</v>
      </c>
      <c r="BN33" s="105">
        <v>0.50700000000000001</v>
      </c>
      <c r="BO33" s="105">
        <v>0.50700000000000001</v>
      </c>
      <c r="BP33" s="105">
        <v>0.50700000000000001</v>
      </c>
      <c r="BQ33" s="105">
        <v>0.50700000000000001</v>
      </c>
      <c r="BR33" s="105">
        <v>0.50700000000000001</v>
      </c>
      <c r="BS33" s="105">
        <v>0.50700000000000001</v>
      </c>
      <c r="BT33" s="105">
        <v>0.50700000000000001</v>
      </c>
      <c r="BU33" s="105">
        <v>0.50700000000000001</v>
      </c>
      <c r="BV33" s="105">
        <v>0.50700000000000001</v>
      </c>
      <c r="BW33" s="105">
        <v>0.50700000000000001</v>
      </c>
      <c r="BX33" s="105">
        <v>0.50700000000000001</v>
      </c>
      <c r="BY33" s="105">
        <v>0.50700000000000001</v>
      </c>
      <c r="BZ33" s="105">
        <v>0.50700000000000001</v>
      </c>
      <c r="CA33" s="105">
        <v>0.50700000000000001</v>
      </c>
      <c r="CB33" s="105">
        <v>0.50700000000000001</v>
      </c>
      <c r="CC33" s="105">
        <v>0.50700000000000001</v>
      </c>
      <c r="CD33" s="105">
        <v>0.50700000000000001</v>
      </c>
      <c r="CE33" s="105">
        <v>0.50700000000000001</v>
      </c>
      <c r="CF33" s="105">
        <v>0.50700000000000001</v>
      </c>
      <c r="CG33" s="105">
        <v>0.50700000000000001</v>
      </c>
      <c r="CH33" s="105">
        <v>0.50700000000000001</v>
      </c>
      <c r="CI33" s="105">
        <v>0.50700000000000001</v>
      </c>
      <c r="CJ33" s="105">
        <v>0.50700000000000001</v>
      </c>
      <c r="CK33" s="105">
        <v>0.50700000000000001</v>
      </c>
      <c r="CL33" s="105">
        <v>0.50700000000000001</v>
      </c>
      <c r="CM33" s="105">
        <v>0.50700000000000001</v>
      </c>
      <c r="CN33" s="105">
        <v>0.50700000000000001</v>
      </c>
      <c r="CO33" s="105">
        <v>0.50700000000000001</v>
      </c>
      <c r="CP33" s="105">
        <v>0.50700000000000001</v>
      </c>
      <c r="CQ33" s="105">
        <v>0.50700000000000001</v>
      </c>
      <c r="CR33" s="105">
        <v>0.50700000000000001</v>
      </c>
      <c r="CS33" s="105">
        <v>0.50700000000000001</v>
      </c>
      <c r="CT33" s="105">
        <v>0.50700000000000001</v>
      </c>
      <c r="CU33" s="105">
        <v>0.50700000000000001</v>
      </c>
    </row>
    <row r="34" spans="1:99" x14ac:dyDescent="0.25">
      <c r="A34" s="66">
        <v>31</v>
      </c>
      <c r="B34" s="66" t="s">
        <v>317</v>
      </c>
      <c r="C34" s="107" t="s">
        <v>278</v>
      </c>
      <c r="D34" s="105">
        <v>0.50700000000000001</v>
      </c>
      <c r="E34" s="105">
        <v>0.50700000000000001</v>
      </c>
      <c r="F34" s="105">
        <v>0.50700000000000001</v>
      </c>
      <c r="G34" s="105">
        <v>0.50700000000000001</v>
      </c>
      <c r="H34" s="105">
        <v>0.50700000000000001</v>
      </c>
      <c r="I34" s="105">
        <v>0.50700000000000001</v>
      </c>
      <c r="J34" s="105">
        <v>0.50700000000000001</v>
      </c>
      <c r="K34" s="105">
        <v>0.50700000000000001</v>
      </c>
      <c r="L34" s="105">
        <v>0.50700000000000001</v>
      </c>
      <c r="M34" s="105">
        <v>0.50700000000000001</v>
      </c>
      <c r="N34" s="105">
        <v>0.50700000000000001</v>
      </c>
      <c r="O34" s="105">
        <v>0.50700000000000001</v>
      </c>
      <c r="P34" s="105">
        <v>0.50700000000000001</v>
      </c>
      <c r="Q34" s="105">
        <v>0.50700000000000001</v>
      </c>
      <c r="R34" s="105">
        <v>0.50700000000000001</v>
      </c>
      <c r="S34" s="105">
        <v>0.50700000000000001</v>
      </c>
      <c r="T34" s="105">
        <v>0.50700000000000001</v>
      </c>
      <c r="U34" s="105">
        <v>0.50700000000000001</v>
      </c>
      <c r="V34" s="105">
        <v>0.50700000000000001</v>
      </c>
      <c r="W34" s="105">
        <v>0.50700000000000001</v>
      </c>
      <c r="X34" s="105">
        <v>0.50700000000000001</v>
      </c>
      <c r="Y34" s="105">
        <v>0.50700000000000001</v>
      </c>
      <c r="Z34" s="105">
        <v>0.50700000000000001</v>
      </c>
      <c r="AA34" s="105">
        <v>0.50700000000000001</v>
      </c>
      <c r="AB34" s="105">
        <v>0.50700000000000001</v>
      </c>
      <c r="AC34" s="105">
        <v>0.50700000000000001</v>
      </c>
      <c r="AD34" s="105">
        <v>0.50700000000000001</v>
      </c>
      <c r="AE34" s="105">
        <v>0.50700000000000001</v>
      </c>
      <c r="AF34" s="105">
        <v>0.50700000000000001</v>
      </c>
      <c r="AG34" s="105">
        <v>0.50700000000000001</v>
      </c>
      <c r="AH34" s="105">
        <v>0.50700000000000001</v>
      </c>
      <c r="AI34" s="105">
        <v>0.50700000000000001</v>
      </c>
      <c r="AJ34" s="105">
        <v>0.50700000000000001</v>
      </c>
      <c r="AK34" s="105">
        <v>0.50700000000000001</v>
      </c>
      <c r="AL34" s="105">
        <v>0.50700000000000001</v>
      </c>
      <c r="AM34" s="105">
        <v>0.50700000000000001</v>
      </c>
      <c r="AN34" s="105">
        <v>0.50700000000000001</v>
      </c>
      <c r="AO34" s="105">
        <v>0.50700000000000001</v>
      </c>
      <c r="AP34" s="105">
        <v>0.50700000000000001</v>
      </c>
      <c r="AQ34" s="105">
        <v>0.50700000000000001</v>
      </c>
      <c r="AR34" s="105">
        <v>0.50700000000000001</v>
      </c>
      <c r="AS34" s="105">
        <v>0.50700000000000001</v>
      </c>
      <c r="AT34" s="105">
        <v>0.50700000000000001</v>
      </c>
      <c r="AU34" s="105">
        <v>0.50700000000000001</v>
      </c>
      <c r="AV34" s="105">
        <v>0.50700000000000001</v>
      </c>
      <c r="AW34" s="105">
        <v>0.50700000000000001</v>
      </c>
      <c r="AX34" s="105">
        <v>0.50700000000000001</v>
      </c>
      <c r="AY34" s="105">
        <v>0.50700000000000001</v>
      </c>
      <c r="AZ34" s="105">
        <v>0.50700000000000001</v>
      </c>
      <c r="BA34" s="105">
        <v>0.50700000000000001</v>
      </c>
      <c r="BB34" s="105">
        <v>0.50700000000000001</v>
      </c>
      <c r="BC34" s="105">
        <v>0.50700000000000001</v>
      </c>
      <c r="BD34" s="105">
        <v>0.50700000000000001</v>
      </c>
      <c r="BE34" s="105">
        <v>0.50700000000000001</v>
      </c>
      <c r="BF34" s="105">
        <v>0.50700000000000001</v>
      </c>
      <c r="BG34" s="105">
        <v>0.50700000000000001</v>
      </c>
      <c r="BH34" s="105">
        <v>0.50700000000000001</v>
      </c>
      <c r="BI34" s="105">
        <v>0.50700000000000001</v>
      </c>
      <c r="BJ34" s="105">
        <v>0.50700000000000001</v>
      </c>
      <c r="BK34" s="105">
        <v>0.50700000000000001</v>
      </c>
      <c r="BL34" s="105">
        <v>0.50700000000000001</v>
      </c>
      <c r="BM34" s="105">
        <v>0.50700000000000001</v>
      </c>
      <c r="BN34" s="105">
        <v>0.50700000000000001</v>
      </c>
      <c r="BO34" s="105">
        <v>0.50700000000000001</v>
      </c>
      <c r="BP34" s="105">
        <v>0.50700000000000001</v>
      </c>
      <c r="BQ34" s="105">
        <v>0.50700000000000001</v>
      </c>
      <c r="BR34" s="105">
        <v>0.50700000000000001</v>
      </c>
      <c r="BS34" s="105">
        <v>0.50700000000000001</v>
      </c>
      <c r="BT34" s="105">
        <v>0.50700000000000001</v>
      </c>
      <c r="BU34" s="105">
        <v>0.50700000000000001</v>
      </c>
      <c r="BV34" s="105">
        <v>0.50700000000000001</v>
      </c>
      <c r="BW34" s="105">
        <v>0.50700000000000001</v>
      </c>
      <c r="BX34" s="105">
        <v>0.50700000000000001</v>
      </c>
      <c r="BY34" s="105">
        <v>0.50700000000000001</v>
      </c>
      <c r="BZ34" s="105">
        <v>0.50700000000000001</v>
      </c>
      <c r="CA34" s="105">
        <v>0.50700000000000001</v>
      </c>
      <c r="CB34" s="105">
        <v>0.50700000000000001</v>
      </c>
      <c r="CC34" s="105">
        <v>0.50700000000000001</v>
      </c>
      <c r="CD34" s="105">
        <v>0.50700000000000001</v>
      </c>
      <c r="CE34" s="105">
        <v>0.50700000000000001</v>
      </c>
      <c r="CF34" s="105">
        <v>0.50700000000000001</v>
      </c>
      <c r="CG34" s="105">
        <v>0.50700000000000001</v>
      </c>
      <c r="CH34" s="105">
        <v>0.50700000000000001</v>
      </c>
      <c r="CI34" s="105">
        <v>0.50700000000000001</v>
      </c>
      <c r="CJ34" s="105">
        <v>0.50700000000000001</v>
      </c>
      <c r="CK34" s="105">
        <v>0.50700000000000001</v>
      </c>
      <c r="CL34" s="105">
        <v>0.50700000000000001</v>
      </c>
      <c r="CM34" s="105">
        <v>0.50700000000000001</v>
      </c>
      <c r="CN34" s="105">
        <v>0.50700000000000001</v>
      </c>
      <c r="CO34" s="105">
        <v>0.50700000000000001</v>
      </c>
      <c r="CP34" s="105">
        <v>0.50700000000000001</v>
      </c>
      <c r="CQ34" s="105">
        <v>0.50700000000000001</v>
      </c>
      <c r="CR34" s="105">
        <v>0.50700000000000001</v>
      </c>
      <c r="CS34" s="105">
        <v>0.50700000000000001</v>
      </c>
      <c r="CT34" s="105">
        <v>0.50700000000000001</v>
      </c>
      <c r="CU34" s="105">
        <v>0.50700000000000001</v>
      </c>
    </row>
    <row r="35" spans="1:99" x14ac:dyDescent="0.25">
      <c r="A35" s="66">
        <v>32</v>
      </c>
      <c r="B35" s="66" t="s">
        <v>318</v>
      </c>
      <c r="C35" s="107" t="s">
        <v>279</v>
      </c>
      <c r="D35" s="105">
        <v>0.50700000000000001</v>
      </c>
      <c r="E35" s="105">
        <v>0.50700000000000001</v>
      </c>
      <c r="F35" s="105">
        <v>0.50700000000000001</v>
      </c>
      <c r="G35" s="105">
        <v>0.50700000000000001</v>
      </c>
      <c r="H35" s="105">
        <v>0.50700000000000001</v>
      </c>
      <c r="I35" s="105">
        <v>0.50700000000000001</v>
      </c>
      <c r="J35" s="105">
        <v>0.50700000000000001</v>
      </c>
      <c r="K35" s="105">
        <v>0.50700000000000001</v>
      </c>
      <c r="L35" s="105">
        <v>0.50700000000000001</v>
      </c>
      <c r="M35" s="105">
        <v>0.50700000000000001</v>
      </c>
      <c r="N35" s="105">
        <v>0.50700000000000001</v>
      </c>
      <c r="O35" s="105">
        <v>0.50700000000000001</v>
      </c>
      <c r="P35" s="105">
        <v>0.50700000000000001</v>
      </c>
      <c r="Q35" s="105">
        <v>0.50700000000000001</v>
      </c>
      <c r="R35" s="105">
        <v>0.50700000000000001</v>
      </c>
      <c r="S35" s="105">
        <v>0.50700000000000001</v>
      </c>
      <c r="T35" s="105">
        <v>0.50700000000000001</v>
      </c>
      <c r="U35" s="105">
        <v>0.50700000000000001</v>
      </c>
      <c r="V35" s="105">
        <v>0.50700000000000001</v>
      </c>
      <c r="W35" s="105">
        <v>0.50700000000000001</v>
      </c>
      <c r="X35" s="105">
        <v>0.50700000000000001</v>
      </c>
      <c r="Y35" s="105">
        <v>0.50700000000000001</v>
      </c>
      <c r="Z35" s="105">
        <v>0.50700000000000001</v>
      </c>
      <c r="AA35" s="105">
        <v>0.50700000000000001</v>
      </c>
      <c r="AB35" s="105">
        <v>0.50700000000000001</v>
      </c>
      <c r="AC35" s="105">
        <v>0.50700000000000001</v>
      </c>
      <c r="AD35" s="105">
        <v>0.50700000000000001</v>
      </c>
      <c r="AE35" s="105">
        <v>0.50700000000000001</v>
      </c>
      <c r="AF35" s="105">
        <v>0.50700000000000001</v>
      </c>
      <c r="AG35" s="105">
        <v>0.50700000000000001</v>
      </c>
      <c r="AH35" s="105">
        <v>0.50700000000000001</v>
      </c>
      <c r="AI35" s="105">
        <v>0.50700000000000001</v>
      </c>
      <c r="AJ35" s="105">
        <v>0.50700000000000001</v>
      </c>
      <c r="AK35" s="105">
        <v>0.50700000000000001</v>
      </c>
      <c r="AL35" s="105">
        <v>0.50700000000000001</v>
      </c>
      <c r="AM35" s="105">
        <v>0.50700000000000001</v>
      </c>
      <c r="AN35" s="105">
        <v>0.50700000000000001</v>
      </c>
      <c r="AO35" s="105">
        <v>0.50700000000000001</v>
      </c>
      <c r="AP35" s="105">
        <v>0.50700000000000001</v>
      </c>
      <c r="AQ35" s="105">
        <v>0.50700000000000001</v>
      </c>
      <c r="AR35" s="105">
        <v>0.50700000000000001</v>
      </c>
      <c r="AS35" s="105">
        <v>0.50700000000000001</v>
      </c>
      <c r="AT35" s="105">
        <v>0.50700000000000001</v>
      </c>
      <c r="AU35" s="105">
        <v>0.50700000000000001</v>
      </c>
      <c r="AV35" s="105">
        <v>0.50700000000000001</v>
      </c>
      <c r="AW35" s="105">
        <v>0.50700000000000001</v>
      </c>
      <c r="AX35" s="105">
        <v>0.50700000000000001</v>
      </c>
      <c r="AY35" s="105">
        <v>0.50700000000000001</v>
      </c>
      <c r="AZ35" s="105">
        <v>0.50700000000000001</v>
      </c>
      <c r="BA35" s="105">
        <v>0.50700000000000001</v>
      </c>
      <c r="BB35" s="105">
        <v>0.50700000000000001</v>
      </c>
      <c r="BC35" s="105">
        <v>0.50700000000000001</v>
      </c>
      <c r="BD35" s="105">
        <v>0.50700000000000001</v>
      </c>
      <c r="BE35" s="105">
        <v>0.50700000000000001</v>
      </c>
      <c r="BF35" s="105">
        <v>0.50700000000000001</v>
      </c>
      <c r="BG35" s="105">
        <v>0.50700000000000001</v>
      </c>
      <c r="BH35" s="105">
        <v>0.50700000000000001</v>
      </c>
      <c r="BI35" s="105">
        <v>0.50700000000000001</v>
      </c>
      <c r="BJ35" s="105">
        <v>0.50700000000000001</v>
      </c>
      <c r="BK35" s="105">
        <v>0.50700000000000001</v>
      </c>
      <c r="BL35" s="105">
        <v>0.50700000000000001</v>
      </c>
      <c r="BM35" s="105">
        <v>0.50700000000000001</v>
      </c>
      <c r="BN35" s="105">
        <v>0.50700000000000001</v>
      </c>
      <c r="BO35" s="105">
        <v>0.50700000000000001</v>
      </c>
      <c r="BP35" s="105">
        <v>0.50700000000000001</v>
      </c>
      <c r="BQ35" s="105">
        <v>0.50700000000000001</v>
      </c>
      <c r="BR35" s="105">
        <v>0.50700000000000001</v>
      </c>
      <c r="BS35" s="105">
        <v>0.50700000000000001</v>
      </c>
      <c r="BT35" s="105">
        <v>0.50700000000000001</v>
      </c>
      <c r="BU35" s="105">
        <v>0.50700000000000001</v>
      </c>
      <c r="BV35" s="105">
        <v>0.50700000000000001</v>
      </c>
      <c r="BW35" s="105">
        <v>0.50700000000000001</v>
      </c>
      <c r="BX35" s="105">
        <v>0.50700000000000001</v>
      </c>
      <c r="BY35" s="105">
        <v>0.50700000000000001</v>
      </c>
      <c r="BZ35" s="105">
        <v>0.50700000000000001</v>
      </c>
      <c r="CA35" s="105">
        <v>0.50700000000000001</v>
      </c>
      <c r="CB35" s="105">
        <v>0.50700000000000001</v>
      </c>
      <c r="CC35" s="105">
        <v>0.50700000000000001</v>
      </c>
      <c r="CD35" s="105">
        <v>0.50700000000000001</v>
      </c>
      <c r="CE35" s="105">
        <v>0.50700000000000001</v>
      </c>
      <c r="CF35" s="105">
        <v>0.50700000000000001</v>
      </c>
      <c r="CG35" s="105">
        <v>0.50700000000000001</v>
      </c>
      <c r="CH35" s="105">
        <v>0.50700000000000001</v>
      </c>
      <c r="CI35" s="105">
        <v>0.50700000000000001</v>
      </c>
      <c r="CJ35" s="105">
        <v>0.50700000000000001</v>
      </c>
      <c r="CK35" s="105">
        <v>0.50700000000000001</v>
      </c>
      <c r="CL35" s="105">
        <v>0.50700000000000001</v>
      </c>
      <c r="CM35" s="105">
        <v>0.50700000000000001</v>
      </c>
      <c r="CN35" s="105">
        <v>0.50700000000000001</v>
      </c>
      <c r="CO35" s="105">
        <v>0.50700000000000001</v>
      </c>
      <c r="CP35" s="105">
        <v>0.50700000000000001</v>
      </c>
      <c r="CQ35" s="105">
        <v>0.50700000000000001</v>
      </c>
      <c r="CR35" s="105">
        <v>0.50700000000000001</v>
      </c>
      <c r="CS35" s="105">
        <v>0.50700000000000001</v>
      </c>
      <c r="CT35" s="105">
        <v>0.50700000000000001</v>
      </c>
      <c r="CU35" s="105">
        <v>0.50700000000000001</v>
      </c>
    </row>
    <row r="36" spans="1:99" x14ac:dyDescent="0.25">
      <c r="A36" s="66">
        <v>33</v>
      </c>
      <c r="B36" s="66" t="s">
        <v>313</v>
      </c>
      <c r="C36" s="104" t="s">
        <v>555</v>
      </c>
      <c r="D36" s="105">
        <v>0.51572906026028997</v>
      </c>
      <c r="E36" s="105">
        <v>0.51572906026028997</v>
      </c>
      <c r="F36" s="105">
        <v>0.51572906026028997</v>
      </c>
      <c r="G36" s="105">
        <v>0.51572906026028997</v>
      </c>
      <c r="H36" s="105">
        <v>0.51572906026028997</v>
      </c>
      <c r="I36" s="105">
        <v>0.51572906026028997</v>
      </c>
      <c r="J36" s="105">
        <v>0.51572906026028997</v>
      </c>
      <c r="K36" s="105">
        <v>0.51572906026028997</v>
      </c>
      <c r="L36" s="105">
        <v>0.51572906026028997</v>
      </c>
      <c r="M36" s="105">
        <v>0.51572906026028997</v>
      </c>
      <c r="N36" s="105">
        <v>0.51572906026028997</v>
      </c>
      <c r="O36" s="105">
        <v>0.51572906026028997</v>
      </c>
      <c r="P36" s="105">
        <v>0.51572906026028997</v>
      </c>
      <c r="Q36" s="105">
        <v>0.51572906026028997</v>
      </c>
      <c r="R36" s="105">
        <v>0.51572906026028997</v>
      </c>
      <c r="S36" s="105">
        <v>0.51572906026028997</v>
      </c>
      <c r="T36" s="105">
        <v>0.51572906026028997</v>
      </c>
      <c r="U36" s="105">
        <v>0.51572906026028997</v>
      </c>
      <c r="V36" s="105">
        <v>0.51572906026028997</v>
      </c>
      <c r="W36" s="105">
        <v>0.51572906026028997</v>
      </c>
      <c r="X36" s="105">
        <v>0.51572906026028997</v>
      </c>
      <c r="Y36" s="105">
        <v>0.51572906026028997</v>
      </c>
      <c r="Z36" s="105">
        <v>0.51572906026028997</v>
      </c>
      <c r="AA36" s="105">
        <v>0.51572906026028997</v>
      </c>
      <c r="AB36" s="105">
        <v>0.51572906026028997</v>
      </c>
      <c r="AC36" s="105">
        <v>0.51572906026028997</v>
      </c>
      <c r="AD36" s="105">
        <v>0.51572906026028997</v>
      </c>
      <c r="AE36" s="105">
        <v>0.51572906026028997</v>
      </c>
      <c r="AF36" s="105">
        <v>0.51572906026028997</v>
      </c>
      <c r="AG36" s="105">
        <v>0.51572906026028997</v>
      </c>
      <c r="AH36" s="105">
        <v>0.51572906026028997</v>
      </c>
      <c r="AI36" s="105">
        <v>0.51572906026028997</v>
      </c>
      <c r="AJ36" s="105">
        <v>0.51572906026028997</v>
      </c>
      <c r="AK36" s="105">
        <v>0.51572906026028997</v>
      </c>
      <c r="AL36" s="105">
        <v>0.51572906026028997</v>
      </c>
      <c r="AM36" s="105">
        <v>0.51572906026028997</v>
      </c>
      <c r="AN36" s="105">
        <v>0.51572906026028997</v>
      </c>
      <c r="AO36" s="105">
        <v>0.51572906026028997</v>
      </c>
      <c r="AP36" s="105">
        <v>0.51572906026028997</v>
      </c>
      <c r="AQ36" s="105">
        <v>0.51572906026028997</v>
      </c>
      <c r="AR36" s="105">
        <v>0.51572906026028997</v>
      </c>
      <c r="AS36" s="105">
        <v>0.51572906026028997</v>
      </c>
      <c r="AT36" s="105">
        <v>0.51572906026028997</v>
      </c>
      <c r="AU36" s="105">
        <v>0.51572906026028997</v>
      </c>
      <c r="AV36" s="105">
        <v>0.51572906026028997</v>
      </c>
      <c r="AW36" s="105">
        <v>0.51572906026028997</v>
      </c>
      <c r="AX36" s="105">
        <v>0.51572906026028997</v>
      </c>
      <c r="AY36" s="105">
        <v>0.51572906026028997</v>
      </c>
      <c r="AZ36" s="105">
        <v>0.51572906026028997</v>
      </c>
      <c r="BA36" s="105">
        <v>0.51572906026028997</v>
      </c>
      <c r="BB36" s="105">
        <v>0.51572906026028997</v>
      </c>
      <c r="BC36" s="105">
        <v>0.51572906026028997</v>
      </c>
      <c r="BD36" s="105">
        <v>0.51572906026028997</v>
      </c>
      <c r="BE36" s="105">
        <v>0.51572906026028997</v>
      </c>
      <c r="BF36" s="105">
        <v>0.51572906026028997</v>
      </c>
      <c r="BG36" s="105">
        <v>0.51572906026028997</v>
      </c>
      <c r="BH36" s="105">
        <v>0.51572906026028997</v>
      </c>
      <c r="BI36" s="105">
        <v>0.51572906026028997</v>
      </c>
      <c r="BJ36" s="105">
        <v>0.51572906026028997</v>
      </c>
      <c r="BK36" s="105">
        <v>0.51572906026028997</v>
      </c>
      <c r="BL36" s="105">
        <v>0.51572906026028997</v>
      </c>
      <c r="BM36" s="105">
        <v>0.51572906026028997</v>
      </c>
      <c r="BN36" s="105">
        <v>0.51572906026028997</v>
      </c>
      <c r="BO36" s="105">
        <v>0.51918874345375998</v>
      </c>
      <c r="BP36" s="105">
        <v>0.52043807800437003</v>
      </c>
      <c r="BQ36" s="105">
        <v>0.52318036046371996</v>
      </c>
      <c r="BR36" s="105">
        <v>0.52137521308727997</v>
      </c>
      <c r="BS36" s="105">
        <v>0.52161734204835997</v>
      </c>
      <c r="BT36" s="105">
        <v>0.52641639060403</v>
      </c>
      <c r="BU36" s="105">
        <v>0.52618095890563998</v>
      </c>
      <c r="BV36" s="105">
        <v>0.52464222268345995</v>
      </c>
      <c r="BW36" s="105">
        <v>0.52169701816932001</v>
      </c>
      <c r="BX36" s="105">
        <v>0.52448130773533996</v>
      </c>
      <c r="BY36" s="105">
        <v>0.52483581547102998</v>
      </c>
      <c r="BZ36" s="105">
        <v>0.52589217154504997</v>
      </c>
      <c r="CA36" s="105">
        <v>0.52670308926738996</v>
      </c>
      <c r="CB36" s="105">
        <v>0.52494535327540004</v>
      </c>
      <c r="CC36" s="105">
        <v>0.52545237003359002</v>
      </c>
      <c r="CD36" s="105">
        <v>0.52668843923854003</v>
      </c>
      <c r="CE36" s="105">
        <v>0.52762209909544</v>
      </c>
      <c r="CF36" s="105">
        <v>0.52737841550007003</v>
      </c>
      <c r="CG36" s="105">
        <v>0.52656706690906996</v>
      </c>
      <c r="CH36" s="105">
        <v>0.52778202970214005</v>
      </c>
      <c r="CI36" s="105">
        <v>0.52793744899978001</v>
      </c>
      <c r="CJ36" s="105">
        <v>0.52718403418040005</v>
      </c>
      <c r="CK36" s="105">
        <v>0.52593013982489001</v>
      </c>
      <c r="CL36" s="105">
        <v>0.52593715937923002</v>
      </c>
      <c r="CM36" s="105">
        <v>0.52635355735801004</v>
      </c>
      <c r="CN36" s="105">
        <v>0.52635355735801004</v>
      </c>
      <c r="CO36" s="105">
        <v>0.52635355735801004</v>
      </c>
      <c r="CP36" s="105">
        <v>0.52635355735801004</v>
      </c>
      <c r="CQ36" s="105">
        <v>0.52635355735801004</v>
      </c>
      <c r="CR36" s="105">
        <v>0.52635355735801004</v>
      </c>
      <c r="CS36" s="105">
        <v>0.52635355735801004</v>
      </c>
      <c r="CT36" s="105">
        <v>0.52635355735801004</v>
      </c>
      <c r="CU36" s="105">
        <v>0.52635355735801004</v>
      </c>
    </row>
    <row r="37" spans="1:99" x14ac:dyDescent="0.25">
      <c r="A37" s="66">
        <v>34</v>
      </c>
      <c r="B37" s="66" t="s">
        <v>320</v>
      </c>
      <c r="C37" s="107" t="s">
        <v>280</v>
      </c>
      <c r="D37" s="105">
        <v>0.50700000000000001</v>
      </c>
      <c r="E37" s="105">
        <v>0.50700000000000001</v>
      </c>
      <c r="F37" s="105">
        <v>0.50700000000000001</v>
      </c>
      <c r="G37" s="105">
        <v>0.50700000000000001</v>
      </c>
      <c r="H37" s="105">
        <v>0.50700000000000001</v>
      </c>
      <c r="I37" s="105">
        <v>0.50700000000000001</v>
      </c>
      <c r="J37" s="105">
        <v>0.50700000000000001</v>
      </c>
      <c r="K37" s="105">
        <v>0.50700000000000001</v>
      </c>
      <c r="L37" s="105">
        <v>0.50700000000000001</v>
      </c>
      <c r="M37" s="105">
        <v>0.50700000000000001</v>
      </c>
      <c r="N37" s="105">
        <v>0.50700000000000001</v>
      </c>
      <c r="O37" s="105">
        <v>0.50700000000000001</v>
      </c>
      <c r="P37" s="105">
        <v>0.50700000000000001</v>
      </c>
      <c r="Q37" s="105">
        <v>0.50700000000000001</v>
      </c>
      <c r="R37" s="105">
        <v>0.50700000000000001</v>
      </c>
      <c r="S37" s="105">
        <v>0.50700000000000001</v>
      </c>
      <c r="T37" s="105">
        <v>0.50700000000000001</v>
      </c>
      <c r="U37" s="105">
        <v>0.50700000000000001</v>
      </c>
      <c r="V37" s="105">
        <v>0.50700000000000001</v>
      </c>
      <c r="W37" s="105">
        <v>0.50700000000000001</v>
      </c>
      <c r="X37" s="105">
        <v>0.50700000000000001</v>
      </c>
      <c r="Y37" s="105">
        <v>0.50700000000000001</v>
      </c>
      <c r="Z37" s="105">
        <v>0.50700000000000001</v>
      </c>
      <c r="AA37" s="105">
        <v>0.50700000000000001</v>
      </c>
      <c r="AB37" s="105">
        <v>0.50700000000000001</v>
      </c>
      <c r="AC37" s="105">
        <v>0.50700000000000001</v>
      </c>
      <c r="AD37" s="105">
        <v>0.50700000000000001</v>
      </c>
      <c r="AE37" s="105">
        <v>0.50700000000000001</v>
      </c>
      <c r="AF37" s="105">
        <v>0.50700000000000001</v>
      </c>
      <c r="AG37" s="105">
        <v>0.50700000000000001</v>
      </c>
      <c r="AH37" s="105">
        <v>0.50700000000000001</v>
      </c>
      <c r="AI37" s="105">
        <v>0.50700000000000001</v>
      </c>
      <c r="AJ37" s="105">
        <v>0.50700000000000001</v>
      </c>
      <c r="AK37" s="105">
        <v>0.50700000000000001</v>
      </c>
      <c r="AL37" s="105">
        <v>0.50700000000000001</v>
      </c>
      <c r="AM37" s="105">
        <v>0.50700000000000001</v>
      </c>
      <c r="AN37" s="105">
        <v>0.50700000000000001</v>
      </c>
      <c r="AO37" s="105">
        <v>0.50700000000000001</v>
      </c>
      <c r="AP37" s="105">
        <v>0.50700000000000001</v>
      </c>
      <c r="AQ37" s="105">
        <v>0.50700000000000001</v>
      </c>
      <c r="AR37" s="105">
        <v>0.50700000000000001</v>
      </c>
      <c r="AS37" s="105">
        <v>0.50700000000000001</v>
      </c>
      <c r="AT37" s="105">
        <v>0.50700000000000001</v>
      </c>
      <c r="AU37" s="105">
        <v>0.50700000000000001</v>
      </c>
      <c r="AV37" s="105">
        <v>0.50700000000000001</v>
      </c>
      <c r="AW37" s="105">
        <v>0.50700000000000001</v>
      </c>
      <c r="AX37" s="105">
        <v>0.50700000000000001</v>
      </c>
      <c r="AY37" s="105">
        <v>0.50700000000000001</v>
      </c>
      <c r="AZ37" s="105">
        <v>0.50700000000000001</v>
      </c>
      <c r="BA37" s="105">
        <v>0.50700000000000001</v>
      </c>
      <c r="BB37" s="105">
        <v>0.50700000000000001</v>
      </c>
      <c r="BC37" s="105">
        <v>0.50700000000000001</v>
      </c>
      <c r="BD37" s="105">
        <v>0.50700000000000001</v>
      </c>
      <c r="BE37" s="105">
        <v>0.50700000000000001</v>
      </c>
      <c r="BF37" s="105">
        <v>0.50700000000000001</v>
      </c>
      <c r="BG37" s="105">
        <v>0.50700000000000001</v>
      </c>
      <c r="BH37" s="105">
        <v>0.50700000000000001</v>
      </c>
      <c r="BI37" s="105">
        <v>0.50700000000000001</v>
      </c>
      <c r="BJ37" s="105">
        <v>0.50700000000000001</v>
      </c>
      <c r="BK37" s="105">
        <v>0.50700000000000001</v>
      </c>
      <c r="BL37" s="105">
        <v>0.50700000000000001</v>
      </c>
      <c r="BM37" s="105">
        <v>0.50700000000000001</v>
      </c>
      <c r="BN37" s="105">
        <v>0.50700000000000001</v>
      </c>
      <c r="BO37" s="105">
        <v>0.50700000000000001</v>
      </c>
      <c r="BP37" s="105">
        <v>0.50700000000000001</v>
      </c>
      <c r="BQ37" s="105">
        <v>0.50700000000000001</v>
      </c>
      <c r="BR37" s="105">
        <v>0.50700000000000001</v>
      </c>
      <c r="BS37" s="105">
        <v>0.50700000000000001</v>
      </c>
      <c r="BT37" s="105">
        <v>0.50700000000000001</v>
      </c>
      <c r="BU37" s="105">
        <v>0.50700000000000001</v>
      </c>
      <c r="BV37" s="105">
        <v>0.50700000000000001</v>
      </c>
      <c r="BW37" s="105">
        <v>0.50700000000000001</v>
      </c>
      <c r="BX37" s="105">
        <v>0.50700000000000001</v>
      </c>
      <c r="BY37" s="105">
        <v>0.50700000000000001</v>
      </c>
      <c r="BZ37" s="105">
        <v>0.50700000000000001</v>
      </c>
      <c r="CA37" s="105">
        <v>0.50700000000000001</v>
      </c>
      <c r="CB37" s="105">
        <v>0.50700000000000001</v>
      </c>
      <c r="CC37" s="105">
        <v>0.50700000000000001</v>
      </c>
      <c r="CD37" s="105">
        <v>0.50700000000000001</v>
      </c>
      <c r="CE37" s="105">
        <v>0.50700000000000001</v>
      </c>
      <c r="CF37" s="105">
        <v>0.50700000000000001</v>
      </c>
      <c r="CG37" s="105">
        <v>0.50700000000000001</v>
      </c>
      <c r="CH37" s="105">
        <v>0.50700000000000001</v>
      </c>
      <c r="CI37" s="105">
        <v>0.50700000000000001</v>
      </c>
      <c r="CJ37" s="105">
        <v>0.50700000000000001</v>
      </c>
      <c r="CK37" s="105">
        <v>0.50700000000000001</v>
      </c>
      <c r="CL37" s="105">
        <v>0.50700000000000001</v>
      </c>
      <c r="CM37" s="105">
        <v>0.50700000000000001</v>
      </c>
      <c r="CN37" s="105">
        <v>0.50700000000000001</v>
      </c>
      <c r="CO37" s="105">
        <v>0.50700000000000001</v>
      </c>
      <c r="CP37" s="105">
        <v>0.50700000000000001</v>
      </c>
      <c r="CQ37" s="105">
        <v>0.50700000000000001</v>
      </c>
      <c r="CR37" s="105">
        <v>0.50700000000000001</v>
      </c>
      <c r="CS37" s="105">
        <v>0.50700000000000001</v>
      </c>
      <c r="CT37" s="105">
        <v>0.50700000000000001</v>
      </c>
      <c r="CU37" s="105">
        <v>0.50700000000000001</v>
      </c>
    </row>
    <row r="38" spans="1:99" x14ac:dyDescent="0.25">
      <c r="A38" s="66">
        <v>35</v>
      </c>
      <c r="B38" s="66" t="s">
        <v>321</v>
      </c>
      <c r="C38" s="107" t="s">
        <v>243</v>
      </c>
      <c r="D38" s="105">
        <v>0.50700000000000001</v>
      </c>
      <c r="E38" s="105">
        <v>0.50700000000000001</v>
      </c>
      <c r="F38" s="105">
        <v>0.50700000000000001</v>
      </c>
      <c r="G38" s="105">
        <v>0.50700000000000001</v>
      </c>
      <c r="H38" s="105">
        <v>0.50700000000000001</v>
      </c>
      <c r="I38" s="105">
        <v>0.50700000000000001</v>
      </c>
      <c r="J38" s="105">
        <v>0.50700000000000001</v>
      </c>
      <c r="K38" s="105">
        <v>0.50700000000000001</v>
      </c>
      <c r="L38" s="105">
        <v>0.50700000000000001</v>
      </c>
      <c r="M38" s="105">
        <v>0.50700000000000001</v>
      </c>
      <c r="N38" s="105">
        <v>0.50700000000000001</v>
      </c>
      <c r="O38" s="105">
        <v>0.50700000000000001</v>
      </c>
      <c r="P38" s="105">
        <v>0.50700000000000001</v>
      </c>
      <c r="Q38" s="105">
        <v>0.50700000000000001</v>
      </c>
      <c r="R38" s="105">
        <v>0.50700000000000001</v>
      </c>
      <c r="S38" s="105">
        <v>0.50700000000000001</v>
      </c>
      <c r="T38" s="105">
        <v>0.50700000000000001</v>
      </c>
      <c r="U38" s="105">
        <v>0.50700000000000001</v>
      </c>
      <c r="V38" s="105">
        <v>0.50700000000000001</v>
      </c>
      <c r="W38" s="105">
        <v>0.50700000000000001</v>
      </c>
      <c r="X38" s="105">
        <v>0.50700000000000001</v>
      </c>
      <c r="Y38" s="105">
        <v>0.50700000000000001</v>
      </c>
      <c r="Z38" s="105">
        <v>0.50700000000000001</v>
      </c>
      <c r="AA38" s="105">
        <v>0.50700000000000001</v>
      </c>
      <c r="AB38" s="105">
        <v>0.50700000000000001</v>
      </c>
      <c r="AC38" s="105">
        <v>0.50700000000000001</v>
      </c>
      <c r="AD38" s="105">
        <v>0.50700000000000001</v>
      </c>
      <c r="AE38" s="105">
        <v>0.50700000000000001</v>
      </c>
      <c r="AF38" s="105">
        <v>0.50700000000000001</v>
      </c>
      <c r="AG38" s="105">
        <v>0.50700000000000001</v>
      </c>
      <c r="AH38" s="105">
        <v>0.50700000000000001</v>
      </c>
      <c r="AI38" s="105">
        <v>0.50700000000000001</v>
      </c>
      <c r="AJ38" s="105">
        <v>0.50700000000000001</v>
      </c>
      <c r="AK38" s="105">
        <v>0.50700000000000001</v>
      </c>
      <c r="AL38" s="105">
        <v>0.50700000000000001</v>
      </c>
      <c r="AM38" s="105">
        <v>0.50700000000000001</v>
      </c>
      <c r="AN38" s="105">
        <v>0.50700000000000001</v>
      </c>
      <c r="AO38" s="105">
        <v>0.50700000000000001</v>
      </c>
      <c r="AP38" s="105">
        <v>0.50700000000000001</v>
      </c>
      <c r="AQ38" s="105">
        <v>0.50700000000000001</v>
      </c>
      <c r="AR38" s="105">
        <v>0.50700000000000001</v>
      </c>
      <c r="AS38" s="105">
        <v>0.50700000000000001</v>
      </c>
      <c r="AT38" s="105">
        <v>0.50700000000000001</v>
      </c>
      <c r="AU38" s="105">
        <v>0.50700000000000001</v>
      </c>
      <c r="AV38" s="105">
        <v>0.50700000000000001</v>
      </c>
      <c r="AW38" s="105">
        <v>0.50700000000000001</v>
      </c>
      <c r="AX38" s="105">
        <v>0.50700000000000001</v>
      </c>
      <c r="AY38" s="105">
        <v>0.50700000000000001</v>
      </c>
      <c r="AZ38" s="105">
        <v>0.50700000000000001</v>
      </c>
      <c r="BA38" s="105">
        <v>0.50700000000000001</v>
      </c>
      <c r="BB38" s="105">
        <v>0.50700000000000001</v>
      </c>
      <c r="BC38" s="105">
        <v>0.50700000000000001</v>
      </c>
      <c r="BD38" s="105">
        <v>0.50700000000000001</v>
      </c>
      <c r="BE38" s="105">
        <v>0.50700000000000001</v>
      </c>
      <c r="BF38" s="105">
        <v>0.50700000000000001</v>
      </c>
      <c r="BG38" s="105">
        <v>0.50700000000000001</v>
      </c>
      <c r="BH38" s="105">
        <v>0.50700000000000001</v>
      </c>
      <c r="BI38" s="105">
        <v>0.50700000000000001</v>
      </c>
      <c r="BJ38" s="105">
        <v>0.50700000000000001</v>
      </c>
      <c r="BK38" s="105">
        <v>0.50700000000000001</v>
      </c>
      <c r="BL38" s="105">
        <v>0.50700000000000001</v>
      </c>
      <c r="BM38" s="105">
        <v>0.50700000000000001</v>
      </c>
      <c r="BN38" s="105">
        <v>0.50700000000000001</v>
      </c>
      <c r="BO38" s="105">
        <v>0.50700000000000001</v>
      </c>
      <c r="BP38" s="105">
        <v>0.50700000000000001</v>
      </c>
      <c r="BQ38" s="105">
        <v>0.50700000000000001</v>
      </c>
      <c r="BR38" s="105">
        <v>0.50700000000000001</v>
      </c>
      <c r="BS38" s="105">
        <v>0.50700000000000001</v>
      </c>
      <c r="BT38" s="105">
        <v>0.50700000000000001</v>
      </c>
      <c r="BU38" s="105">
        <v>0.50700000000000001</v>
      </c>
      <c r="BV38" s="105">
        <v>0.50700000000000001</v>
      </c>
      <c r="BW38" s="105">
        <v>0.50700000000000001</v>
      </c>
      <c r="BX38" s="105">
        <v>0.50700000000000001</v>
      </c>
      <c r="BY38" s="105">
        <v>0.50700000000000001</v>
      </c>
      <c r="BZ38" s="105">
        <v>0.50700000000000001</v>
      </c>
      <c r="CA38" s="105">
        <v>0.50700000000000001</v>
      </c>
      <c r="CB38" s="105">
        <v>0.50700000000000001</v>
      </c>
      <c r="CC38" s="105">
        <v>0.50700000000000001</v>
      </c>
      <c r="CD38" s="105">
        <v>0.50700000000000001</v>
      </c>
      <c r="CE38" s="105">
        <v>0.50700000000000001</v>
      </c>
      <c r="CF38" s="105">
        <v>0.50700000000000001</v>
      </c>
      <c r="CG38" s="105">
        <v>0.50700000000000001</v>
      </c>
      <c r="CH38" s="105">
        <v>0.50700000000000001</v>
      </c>
      <c r="CI38" s="105">
        <v>0.50700000000000001</v>
      </c>
      <c r="CJ38" s="105">
        <v>0.50700000000000001</v>
      </c>
      <c r="CK38" s="105">
        <v>0.50700000000000001</v>
      </c>
      <c r="CL38" s="105">
        <v>0.50700000000000001</v>
      </c>
      <c r="CM38" s="105">
        <v>0.50700000000000001</v>
      </c>
      <c r="CN38" s="105">
        <v>0.50700000000000001</v>
      </c>
      <c r="CO38" s="105">
        <v>0.50700000000000001</v>
      </c>
      <c r="CP38" s="105">
        <v>0.50700000000000001</v>
      </c>
      <c r="CQ38" s="105">
        <v>0.50700000000000001</v>
      </c>
      <c r="CR38" s="105">
        <v>0.50700000000000001</v>
      </c>
      <c r="CS38" s="105">
        <v>0.50700000000000001</v>
      </c>
      <c r="CT38" s="105">
        <v>0.50700000000000001</v>
      </c>
      <c r="CU38" s="105">
        <v>0.50700000000000001</v>
      </c>
    </row>
    <row r="39" spans="1:99" x14ac:dyDescent="0.25">
      <c r="A39" s="66">
        <v>36</v>
      </c>
      <c r="B39" s="66" t="s">
        <v>322</v>
      </c>
      <c r="C39" s="107" t="s">
        <v>281</v>
      </c>
      <c r="D39" s="105">
        <v>0.50700000000000001</v>
      </c>
      <c r="E39" s="105">
        <v>0.50700000000000001</v>
      </c>
      <c r="F39" s="105">
        <v>0.50700000000000001</v>
      </c>
      <c r="G39" s="105">
        <v>0.50700000000000001</v>
      </c>
      <c r="H39" s="105">
        <v>0.50700000000000001</v>
      </c>
      <c r="I39" s="105">
        <v>0.50700000000000001</v>
      </c>
      <c r="J39" s="105">
        <v>0.50700000000000001</v>
      </c>
      <c r="K39" s="105">
        <v>0.50700000000000001</v>
      </c>
      <c r="L39" s="105">
        <v>0.50700000000000001</v>
      </c>
      <c r="M39" s="105">
        <v>0.50700000000000001</v>
      </c>
      <c r="N39" s="105">
        <v>0.50700000000000001</v>
      </c>
      <c r="O39" s="105">
        <v>0.50700000000000001</v>
      </c>
      <c r="P39" s="105">
        <v>0.50700000000000001</v>
      </c>
      <c r="Q39" s="105">
        <v>0.50700000000000001</v>
      </c>
      <c r="R39" s="105">
        <v>0.50700000000000001</v>
      </c>
      <c r="S39" s="105">
        <v>0.50700000000000001</v>
      </c>
      <c r="T39" s="105">
        <v>0.50700000000000001</v>
      </c>
      <c r="U39" s="105">
        <v>0.50700000000000001</v>
      </c>
      <c r="V39" s="105">
        <v>0.50700000000000001</v>
      </c>
      <c r="W39" s="105">
        <v>0.50700000000000001</v>
      </c>
      <c r="X39" s="105">
        <v>0.50700000000000001</v>
      </c>
      <c r="Y39" s="105">
        <v>0.50700000000000001</v>
      </c>
      <c r="Z39" s="105">
        <v>0.50700000000000001</v>
      </c>
      <c r="AA39" s="105">
        <v>0.50700000000000001</v>
      </c>
      <c r="AB39" s="105">
        <v>0.50700000000000001</v>
      </c>
      <c r="AC39" s="105">
        <v>0.50700000000000001</v>
      </c>
      <c r="AD39" s="105">
        <v>0.50700000000000001</v>
      </c>
      <c r="AE39" s="105">
        <v>0.50700000000000001</v>
      </c>
      <c r="AF39" s="105">
        <v>0.50700000000000001</v>
      </c>
      <c r="AG39" s="105">
        <v>0.50700000000000001</v>
      </c>
      <c r="AH39" s="105">
        <v>0.50700000000000001</v>
      </c>
      <c r="AI39" s="105">
        <v>0.50700000000000001</v>
      </c>
      <c r="AJ39" s="105">
        <v>0.50700000000000001</v>
      </c>
      <c r="AK39" s="105">
        <v>0.50700000000000001</v>
      </c>
      <c r="AL39" s="105">
        <v>0.50700000000000001</v>
      </c>
      <c r="AM39" s="105">
        <v>0.50700000000000001</v>
      </c>
      <c r="AN39" s="105">
        <v>0.50700000000000001</v>
      </c>
      <c r="AO39" s="105">
        <v>0.50700000000000001</v>
      </c>
      <c r="AP39" s="105">
        <v>0.50700000000000001</v>
      </c>
      <c r="AQ39" s="105">
        <v>0.50700000000000001</v>
      </c>
      <c r="AR39" s="105">
        <v>0.50700000000000001</v>
      </c>
      <c r="AS39" s="105">
        <v>0.50700000000000001</v>
      </c>
      <c r="AT39" s="105">
        <v>0.50700000000000001</v>
      </c>
      <c r="AU39" s="105">
        <v>0.50700000000000001</v>
      </c>
      <c r="AV39" s="105">
        <v>0.50700000000000001</v>
      </c>
      <c r="AW39" s="105">
        <v>0.50700000000000001</v>
      </c>
      <c r="AX39" s="105">
        <v>0.50700000000000001</v>
      </c>
      <c r="AY39" s="105">
        <v>0.50700000000000001</v>
      </c>
      <c r="AZ39" s="105">
        <v>0.50700000000000001</v>
      </c>
      <c r="BA39" s="105">
        <v>0.50700000000000001</v>
      </c>
      <c r="BB39" s="105">
        <v>0.50700000000000001</v>
      </c>
      <c r="BC39" s="105">
        <v>0.50700000000000001</v>
      </c>
      <c r="BD39" s="105">
        <v>0.50700000000000001</v>
      </c>
      <c r="BE39" s="105">
        <v>0.50700000000000001</v>
      </c>
      <c r="BF39" s="105">
        <v>0.50700000000000001</v>
      </c>
      <c r="BG39" s="105">
        <v>0.50700000000000001</v>
      </c>
      <c r="BH39" s="105">
        <v>0.50700000000000001</v>
      </c>
      <c r="BI39" s="105">
        <v>0.50700000000000001</v>
      </c>
      <c r="BJ39" s="105">
        <v>0.50700000000000001</v>
      </c>
      <c r="BK39" s="105">
        <v>0.50700000000000001</v>
      </c>
      <c r="BL39" s="105">
        <v>0.50700000000000001</v>
      </c>
      <c r="BM39" s="105">
        <v>0.50700000000000001</v>
      </c>
      <c r="BN39" s="105">
        <v>0.50700000000000001</v>
      </c>
      <c r="BO39" s="105">
        <v>0.50700000000000001</v>
      </c>
      <c r="BP39" s="105">
        <v>0.50700000000000001</v>
      </c>
      <c r="BQ39" s="105">
        <v>0.50700000000000001</v>
      </c>
      <c r="BR39" s="105">
        <v>0.50700000000000001</v>
      </c>
      <c r="BS39" s="105">
        <v>0.50700000000000001</v>
      </c>
      <c r="BT39" s="105">
        <v>0.50700000000000001</v>
      </c>
      <c r="BU39" s="105">
        <v>0.50700000000000001</v>
      </c>
      <c r="BV39" s="105">
        <v>0.50700000000000001</v>
      </c>
      <c r="BW39" s="105">
        <v>0.50700000000000001</v>
      </c>
      <c r="BX39" s="105">
        <v>0.50700000000000001</v>
      </c>
      <c r="BY39" s="105">
        <v>0.50700000000000001</v>
      </c>
      <c r="BZ39" s="105">
        <v>0.50700000000000001</v>
      </c>
      <c r="CA39" s="105">
        <v>0.50700000000000001</v>
      </c>
      <c r="CB39" s="105">
        <v>0.50700000000000001</v>
      </c>
      <c r="CC39" s="105">
        <v>0.50700000000000001</v>
      </c>
      <c r="CD39" s="105">
        <v>0.50700000000000001</v>
      </c>
      <c r="CE39" s="105">
        <v>0.50700000000000001</v>
      </c>
      <c r="CF39" s="105">
        <v>0.50700000000000001</v>
      </c>
      <c r="CG39" s="105">
        <v>0.50700000000000001</v>
      </c>
      <c r="CH39" s="105">
        <v>0.50700000000000001</v>
      </c>
      <c r="CI39" s="105">
        <v>0.50700000000000001</v>
      </c>
      <c r="CJ39" s="105">
        <v>0.50700000000000001</v>
      </c>
      <c r="CK39" s="105">
        <v>0.50700000000000001</v>
      </c>
      <c r="CL39" s="105">
        <v>0.50700000000000001</v>
      </c>
      <c r="CM39" s="105">
        <v>0.50700000000000001</v>
      </c>
      <c r="CN39" s="105">
        <v>0.50700000000000001</v>
      </c>
      <c r="CO39" s="105">
        <v>0.50700000000000001</v>
      </c>
      <c r="CP39" s="105">
        <v>0.50700000000000001</v>
      </c>
      <c r="CQ39" s="105">
        <v>0.50700000000000001</v>
      </c>
      <c r="CR39" s="105">
        <v>0.50700000000000001</v>
      </c>
      <c r="CS39" s="105">
        <v>0.50700000000000001</v>
      </c>
      <c r="CT39" s="105">
        <v>0.50700000000000001</v>
      </c>
      <c r="CU39" s="105">
        <v>0.50700000000000001</v>
      </c>
    </row>
    <row r="40" spans="1:99" x14ac:dyDescent="0.25">
      <c r="A40" s="66">
        <v>37</v>
      </c>
      <c r="B40" s="66" t="s">
        <v>323</v>
      </c>
      <c r="C40" s="106" t="s">
        <v>282</v>
      </c>
      <c r="D40" s="105">
        <v>0.51966000000000001</v>
      </c>
      <c r="E40" s="105">
        <v>0.51966000000000001</v>
      </c>
      <c r="F40" s="105">
        <v>0.51966000000000001</v>
      </c>
      <c r="G40" s="105">
        <v>0.51966000000000001</v>
      </c>
      <c r="H40" s="105">
        <v>0.51966000000000001</v>
      </c>
      <c r="I40" s="105">
        <v>0.51966000000000001</v>
      </c>
      <c r="J40" s="105">
        <v>0.51966000000000001</v>
      </c>
      <c r="K40" s="105">
        <v>0.51966000000000001</v>
      </c>
      <c r="L40" s="105">
        <v>0.51966000000000001</v>
      </c>
      <c r="M40" s="105">
        <v>0.51966000000000001</v>
      </c>
      <c r="N40" s="105">
        <v>0.51966000000000001</v>
      </c>
      <c r="O40" s="105">
        <v>0.51966000000000001</v>
      </c>
      <c r="P40" s="105">
        <v>0.51966000000000001</v>
      </c>
      <c r="Q40" s="105">
        <v>0.51966000000000001</v>
      </c>
      <c r="R40" s="105">
        <v>0.51966000000000001</v>
      </c>
      <c r="S40" s="105">
        <v>0.51966000000000001</v>
      </c>
      <c r="T40" s="105">
        <v>0.51966000000000001</v>
      </c>
      <c r="U40" s="105">
        <v>0.51966000000000001</v>
      </c>
      <c r="V40" s="105">
        <v>0.51966000000000001</v>
      </c>
      <c r="W40" s="105">
        <v>0.51966000000000001</v>
      </c>
      <c r="X40" s="105">
        <v>0.51966000000000001</v>
      </c>
      <c r="Y40" s="105">
        <v>0.51966000000000001</v>
      </c>
      <c r="Z40" s="105">
        <v>0.51966000000000001</v>
      </c>
      <c r="AA40" s="105">
        <v>0.51966000000000001</v>
      </c>
      <c r="AB40" s="105">
        <v>0.51966000000000001</v>
      </c>
      <c r="AC40" s="105">
        <v>0.51966000000000001</v>
      </c>
      <c r="AD40" s="105">
        <v>0.51966000000000001</v>
      </c>
      <c r="AE40" s="105">
        <v>0.51966000000000001</v>
      </c>
      <c r="AF40" s="105">
        <v>0.51966000000000001</v>
      </c>
      <c r="AG40" s="105">
        <v>0.51966000000000001</v>
      </c>
      <c r="AH40" s="105">
        <v>0.51966000000000001</v>
      </c>
      <c r="AI40" s="105">
        <v>0.51966000000000001</v>
      </c>
      <c r="AJ40" s="105">
        <v>0.51966000000000001</v>
      </c>
      <c r="AK40" s="105">
        <v>0.51966000000000001</v>
      </c>
      <c r="AL40" s="105">
        <v>0.51966000000000001</v>
      </c>
      <c r="AM40" s="105">
        <v>0.51966000000000001</v>
      </c>
      <c r="AN40" s="105">
        <v>0.51966000000000001</v>
      </c>
      <c r="AO40" s="105">
        <v>0.51966000000000001</v>
      </c>
      <c r="AP40" s="105">
        <v>0.51966000000000001</v>
      </c>
      <c r="AQ40" s="105">
        <v>0.51966000000000001</v>
      </c>
      <c r="AR40" s="105">
        <v>0.51966000000000001</v>
      </c>
      <c r="AS40" s="105">
        <v>0.51966000000000001</v>
      </c>
      <c r="AT40" s="105">
        <v>0.51966000000000001</v>
      </c>
      <c r="AU40" s="105">
        <v>0.51966000000000001</v>
      </c>
      <c r="AV40" s="105">
        <v>0.51966000000000001</v>
      </c>
      <c r="AW40" s="105">
        <v>0.51966000000000001</v>
      </c>
      <c r="AX40" s="105">
        <v>0.51966000000000001</v>
      </c>
      <c r="AY40" s="105">
        <v>0.51966000000000001</v>
      </c>
      <c r="AZ40" s="105">
        <v>0.51966000000000001</v>
      </c>
      <c r="BA40" s="105">
        <v>0.51966000000000001</v>
      </c>
      <c r="BB40" s="105">
        <v>0.51966000000000001</v>
      </c>
      <c r="BC40" s="105">
        <v>0.51966000000000001</v>
      </c>
      <c r="BD40" s="105">
        <v>0.51966000000000001</v>
      </c>
      <c r="BE40" s="105">
        <v>0.51966000000000001</v>
      </c>
      <c r="BF40" s="105">
        <v>0.51966000000000001</v>
      </c>
      <c r="BG40" s="105">
        <v>0.51966000000000001</v>
      </c>
      <c r="BH40" s="105">
        <v>0.51966000000000001</v>
      </c>
      <c r="BI40" s="105">
        <v>0.51966000000000001</v>
      </c>
      <c r="BJ40" s="105">
        <v>0.51966000000000001</v>
      </c>
      <c r="BK40" s="105">
        <v>0.51966000000000001</v>
      </c>
      <c r="BL40" s="105">
        <v>0.51966000000000001</v>
      </c>
      <c r="BM40" s="105">
        <v>0.51966000000000001</v>
      </c>
      <c r="BN40" s="105">
        <v>0.51966000000000001</v>
      </c>
      <c r="BO40" s="105">
        <v>0.51833799999999997</v>
      </c>
      <c r="BP40" s="105">
        <v>0.51701600000000003</v>
      </c>
      <c r="BQ40" s="105">
        <v>0.51569399999999999</v>
      </c>
      <c r="BR40" s="105">
        <v>0.51437200000000005</v>
      </c>
      <c r="BS40" s="105">
        <v>0.51305000000000001</v>
      </c>
      <c r="BT40" s="105">
        <v>0.51172799999999996</v>
      </c>
      <c r="BU40" s="105">
        <v>0.51040600000000003</v>
      </c>
      <c r="BV40" s="105">
        <v>0.50908399999999998</v>
      </c>
      <c r="BW40" s="105">
        <v>0.50776200000000005</v>
      </c>
      <c r="BX40" s="105">
        <v>0.50644</v>
      </c>
      <c r="BY40" s="105">
        <v>0.50511799999999996</v>
      </c>
      <c r="BZ40" s="105">
        <v>0.50379599999999902</v>
      </c>
      <c r="CA40" s="105">
        <v>0.50247399999999898</v>
      </c>
      <c r="CB40" s="105">
        <v>0.50115199999999904</v>
      </c>
      <c r="CC40" s="105">
        <v>0.49983</v>
      </c>
      <c r="CD40" s="105">
        <v>0.49983</v>
      </c>
      <c r="CE40" s="105">
        <v>0.49983</v>
      </c>
      <c r="CF40" s="105">
        <v>0.49983</v>
      </c>
      <c r="CG40" s="105">
        <v>0.49983</v>
      </c>
      <c r="CH40" s="105">
        <v>0.49983</v>
      </c>
      <c r="CI40" s="105">
        <v>0.49983</v>
      </c>
      <c r="CJ40" s="105">
        <v>0.49983</v>
      </c>
      <c r="CK40" s="105">
        <v>0.49983</v>
      </c>
      <c r="CL40" s="105">
        <v>0.49983</v>
      </c>
      <c r="CM40" s="105">
        <v>0.49983</v>
      </c>
      <c r="CN40" s="105">
        <v>0.49983</v>
      </c>
      <c r="CO40" s="105">
        <v>0.49983</v>
      </c>
      <c r="CP40" s="105">
        <v>0.49983</v>
      </c>
      <c r="CQ40" s="105">
        <v>0.49983</v>
      </c>
      <c r="CR40" s="105">
        <v>0.49983</v>
      </c>
      <c r="CS40" s="105">
        <v>0.49983</v>
      </c>
      <c r="CT40" s="105">
        <v>0.49983</v>
      </c>
      <c r="CU40" s="105">
        <v>0.49983</v>
      </c>
    </row>
    <row r="41" spans="1:99" x14ac:dyDescent="0.25">
      <c r="A41" s="66">
        <v>38</v>
      </c>
      <c r="B41" s="66" t="s">
        <v>325</v>
      </c>
      <c r="C41" s="107" t="s">
        <v>247</v>
      </c>
      <c r="D41" s="105">
        <v>0.50700000000000001</v>
      </c>
      <c r="E41" s="105">
        <v>0.50700000000000001</v>
      </c>
      <c r="F41" s="105">
        <v>0.50700000000000001</v>
      </c>
      <c r="G41" s="105">
        <v>0.50700000000000001</v>
      </c>
      <c r="H41" s="105">
        <v>0.50700000000000001</v>
      </c>
      <c r="I41" s="105">
        <v>0.50700000000000001</v>
      </c>
      <c r="J41" s="105">
        <v>0.50700000000000001</v>
      </c>
      <c r="K41" s="105">
        <v>0.50700000000000001</v>
      </c>
      <c r="L41" s="105">
        <v>0.50700000000000001</v>
      </c>
      <c r="M41" s="105">
        <v>0.50700000000000001</v>
      </c>
      <c r="N41" s="105">
        <v>0.50700000000000001</v>
      </c>
      <c r="O41" s="105">
        <v>0.50700000000000001</v>
      </c>
      <c r="P41" s="105">
        <v>0.50700000000000001</v>
      </c>
      <c r="Q41" s="105">
        <v>0.50700000000000001</v>
      </c>
      <c r="R41" s="105">
        <v>0.50700000000000001</v>
      </c>
      <c r="S41" s="105">
        <v>0.50700000000000001</v>
      </c>
      <c r="T41" s="105">
        <v>0.50700000000000001</v>
      </c>
      <c r="U41" s="105">
        <v>0.50700000000000001</v>
      </c>
      <c r="V41" s="105">
        <v>0.50700000000000001</v>
      </c>
      <c r="W41" s="105">
        <v>0.50700000000000001</v>
      </c>
      <c r="X41" s="105">
        <v>0.50700000000000001</v>
      </c>
      <c r="Y41" s="105">
        <v>0.50700000000000001</v>
      </c>
      <c r="Z41" s="105">
        <v>0.50700000000000001</v>
      </c>
      <c r="AA41" s="105">
        <v>0.50700000000000001</v>
      </c>
      <c r="AB41" s="105">
        <v>0.50700000000000001</v>
      </c>
      <c r="AC41" s="105">
        <v>0.50700000000000001</v>
      </c>
      <c r="AD41" s="105">
        <v>0.50700000000000001</v>
      </c>
      <c r="AE41" s="105">
        <v>0.50700000000000001</v>
      </c>
      <c r="AF41" s="105">
        <v>0.50700000000000001</v>
      </c>
      <c r="AG41" s="105">
        <v>0.50700000000000001</v>
      </c>
      <c r="AH41" s="105">
        <v>0.50700000000000001</v>
      </c>
      <c r="AI41" s="105">
        <v>0.50700000000000001</v>
      </c>
      <c r="AJ41" s="105">
        <v>0.50700000000000001</v>
      </c>
      <c r="AK41" s="105">
        <v>0.50700000000000001</v>
      </c>
      <c r="AL41" s="105">
        <v>0.50700000000000001</v>
      </c>
      <c r="AM41" s="105">
        <v>0.50700000000000001</v>
      </c>
      <c r="AN41" s="105">
        <v>0.50700000000000001</v>
      </c>
      <c r="AO41" s="105">
        <v>0.50700000000000001</v>
      </c>
      <c r="AP41" s="105">
        <v>0.50700000000000001</v>
      </c>
      <c r="AQ41" s="105">
        <v>0.50700000000000001</v>
      </c>
      <c r="AR41" s="105">
        <v>0.50700000000000001</v>
      </c>
      <c r="AS41" s="105">
        <v>0.50700000000000001</v>
      </c>
      <c r="AT41" s="105">
        <v>0.50700000000000001</v>
      </c>
      <c r="AU41" s="105">
        <v>0.50700000000000001</v>
      </c>
      <c r="AV41" s="105">
        <v>0.50700000000000001</v>
      </c>
      <c r="AW41" s="105">
        <v>0.50700000000000001</v>
      </c>
      <c r="AX41" s="105">
        <v>0.50700000000000001</v>
      </c>
      <c r="AY41" s="105">
        <v>0.50700000000000001</v>
      </c>
      <c r="AZ41" s="105">
        <v>0.50700000000000001</v>
      </c>
      <c r="BA41" s="105">
        <v>0.50700000000000001</v>
      </c>
      <c r="BB41" s="105">
        <v>0.50700000000000001</v>
      </c>
      <c r="BC41" s="105">
        <v>0.50700000000000001</v>
      </c>
      <c r="BD41" s="105">
        <v>0.50700000000000001</v>
      </c>
      <c r="BE41" s="105">
        <v>0.50700000000000001</v>
      </c>
      <c r="BF41" s="105">
        <v>0.50700000000000001</v>
      </c>
      <c r="BG41" s="105">
        <v>0.50700000000000001</v>
      </c>
      <c r="BH41" s="105">
        <v>0.50700000000000001</v>
      </c>
      <c r="BI41" s="105">
        <v>0.50700000000000001</v>
      </c>
      <c r="BJ41" s="105">
        <v>0.50700000000000001</v>
      </c>
      <c r="BK41" s="105">
        <v>0.50700000000000001</v>
      </c>
      <c r="BL41" s="105">
        <v>0.50700000000000001</v>
      </c>
      <c r="BM41" s="105">
        <v>0.50700000000000001</v>
      </c>
      <c r="BN41" s="105">
        <v>0.50700000000000001</v>
      </c>
      <c r="BO41" s="105">
        <v>0.50700000000000001</v>
      </c>
      <c r="BP41" s="105">
        <v>0.50700000000000001</v>
      </c>
      <c r="BQ41" s="105">
        <v>0.50700000000000001</v>
      </c>
      <c r="BR41" s="105">
        <v>0.50700000000000001</v>
      </c>
      <c r="BS41" s="105">
        <v>0.50700000000000001</v>
      </c>
      <c r="BT41" s="105">
        <v>0.50700000000000001</v>
      </c>
      <c r="BU41" s="105">
        <v>0.50700000000000001</v>
      </c>
      <c r="BV41" s="105">
        <v>0.50700000000000001</v>
      </c>
      <c r="BW41" s="105">
        <v>0.50700000000000001</v>
      </c>
      <c r="BX41" s="105">
        <v>0.50700000000000001</v>
      </c>
      <c r="BY41" s="105">
        <v>0.50700000000000001</v>
      </c>
      <c r="BZ41" s="105">
        <v>0.50700000000000001</v>
      </c>
      <c r="CA41" s="105">
        <v>0.50700000000000001</v>
      </c>
      <c r="CB41" s="105">
        <v>0.50700000000000001</v>
      </c>
      <c r="CC41" s="105">
        <v>0.50700000000000001</v>
      </c>
      <c r="CD41" s="105">
        <v>0.50700000000000001</v>
      </c>
      <c r="CE41" s="105">
        <v>0.50700000000000001</v>
      </c>
      <c r="CF41" s="105">
        <v>0.50700000000000001</v>
      </c>
      <c r="CG41" s="105">
        <v>0.50700000000000001</v>
      </c>
      <c r="CH41" s="105">
        <v>0.50700000000000001</v>
      </c>
      <c r="CI41" s="105">
        <v>0.50700000000000001</v>
      </c>
      <c r="CJ41" s="105">
        <v>0.50700000000000001</v>
      </c>
      <c r="CK41" s="105">
        <v>0.50700000000000001</v>
      </c>
      <c r="CL41" s="105">
        <v>0.50700000000000001</v>
      </c>
      <c r="CM41" s="105">
        <v>0.50700000000000001</v>
      </c>
      <c r="CN41" s="105">
        <v>0.50700000000000001</v>
      </c>
      <c r="CO41" s="105">
        <v>0.50700000000000001</v>
      </c>
      <c r="CP41" s="105">
        <v>0.50700000000000001</v>
      </c>
      <c r="CQ41" s="105">
        <v>0.50700000000000001</v>
      </c>
      <c r="CR41" s="105">
        <v>0.50700000000000001</v>
      </c>
      <c r="CS41" s="105">
        <v>0.50700000000000001</v>
      </c>
      <c r="CT41" s="105">
        <v>0.50700000000000001</v>
      </c>
      <c r="CU41" s="105">
        <v>0.50700000000000001</v>
      </c>
    </row>
    <row r="42" spans="1:99" x14ac:dyDescent="0.25">
      <c r="A42" s="66">
        <v>39</v>
      </c>
      <c r="B42" s="66" t="s">
        <v>324</v>
      </c>
      <c r="C42" s="104" t="s">
        <v>283</v>
      </c>
      <c r="D42" s="105">
        <v>0.50753804299129002</v>
      </c>
      <c r="E42" s="105">
        <v>0.50753804299129002</v>
      </c>
      <c r="F42" s="105">
        <v>0.50753804299129002</v>
      </c>
      <c r="G42" s="105">
        <v>0.50753804299129002</v>
      </c>
      <c r="H42" s="105">
        <v>0.50753804299129002</v>
      </c>
      <c r="I42" s="105">
        <v>0.50753804299129002</v>
      </c>
      <c r="J42" s="105">
        <v>0.50753804299129002</v>
      </c>
      <c r="K42" s="105">
        <v>0.50753804299129002</v>
      </c>
      <c r="L42" s="105">
        <v>0.50753804299129002</v>
      </c>
      <c r="M42" s="105">
        <v>0.50753804299129002</v>
      </c>
      <c r="N42" s="105">
        <v>0.50753804299129002</v>
      </c>
      <c r="O42" s="105">
        <v>0.50753804299129002</v>
      </c>
      <c r="P42" s="105">
        <v>0.50753804299129002</v>
      </c>
      <c r="Q42" s="105">
        <v>0.50753804299129002</v>
      </c>
      <c r="R42" s="105">
        <v>0.50753804299129002</v>
      </c>
      <c r="S42" s="105">
        <v>0.50753804299129002</v>
      </c>
      <c r="T42" s="105">
        <v>0.50753804299129002</v>
      </c>
      <c r="U42" s="105">
        <v>0.50753804299129002</v>
      </c>
      <c r="V42" s="105">
        <v>0.50753804299129002</v>
      </c>
      <c r="W42" s="105">
        <v>0.50753804299129002</v>
      </c>
      <c r="X42" s="105">
        <v>0.50753804299129002</v>
      </c>
      <c r="Y42" s="105">
        <v>0.50753804299129002</v>
      </c>
      <c r="Z42" s="105">
        <v>0.50753804299129002</v>
      </c>
      <c r="AA42" s="105">
        <v>0.50753804299129002</v>
      </c>
      <c r="AB42" s="105">
        <v>0.50753804299129002</v>
      </c>
      <c r="AC42" s="105">
        <v>0.50753804299129002</v>
      </c>
      <c r="AD42" s="105">
        <v>0.50753804299129002</v>
      </c>
      <c r="AE42" s="105">
        <v>0.50753804299129002</v>
      </c>
      <c r="AF42" s="105">
        <v>0.50753804299129002</v>
      </c>
      <c r="AG42" s="105">
        <v>0.50753804299129002</v>
      </c>
      <c r="AH42" s="105">
        <v>0.50753804299129002</v>
      </c>
      <c r="AI42" s="105">
        <v>0.50753804299129002</v>
      </c>
      <c r="AJ42" s="105">
        <v>0.50753804299129002</v>
      </c>
      <c r="AK42" s="105">
        <v>0.50753804299129002</v>
      </c>
      <c r="AL42" s="105">
        <v>0.50753804299129002</v>
      </c>
      <c r="AM42" s="105">
        <v>0.50753804299129002</v>
      </c>
      <c r="AN42" s="105">
        <v>0.50753804299129002</v>
      </c>
      <c r="AO42" s="105">
        <v>0.50753804299129002</v>
      </c>
      <c r="AP42" s="105">
        <v>0.50753804299129002</v>
      </c>
      <c r="AQ42" s="105">
        <v>0.50753804299129002</v>
      </c>
      <c r="AR42" s="105">
        <v>0.50753804299129002</v>
      </c>
      <c r="AS42" s="105">
        <v>0.50753804299129002</v>
      </c>
      <c r="AT42" s="105">
        <v>0.50753804299129002</v>
      </c>
      <c r="AU42" s="105">
        <v>0.50753804299129002</v>
      </c>
      <c r="AV42" s="105">
        <v>0.50753804299129002</v>
      </c>
      <c r="AW42" s="105">
        <v>0.50753804299129002</v>
      </c>
      <c r="AX42" s="105">
        <v>0.50753804299129002</v>
      </c>
      <c r="AY42" s="105">
        <v>0.50753804299129002</v>
      </c>
      <c r="AZ42" s="105">
        <v>0.50753804299129002</v>
      </c>
      <c r="BA42" s="105">
        <v>0.50753804299129002</v>
      </c>
      <c r="BB42" s="105">
        <v>0.50753804299129002</v>
      </c>
      <c r="BC42" s="105">
        <v>0.50753804299129002</v>
      </c>
      <c r="BD42" s="105">
        <v>0.50753804299129002</v>
      </c>
      <c r="BE42" s="105">
        <v>0.50753804299129002</v>
      </c>
      <c r="BF42" s="105">
        <v>0.50753804299129002</v>
      </c>
      <c r="BG42" s="105">
        <v>0.50753804299129002</v>
      </c>
      <c r="BH42" s="105">
        <v>0.50753804299129002</v>
      </c>
      <c r="BI42" s="105">
        <v>0.50753804299129002</v>
      </c>
      <c r="BJ42" s="105">
        <v>0.50753804299129002</v>
      </c>
      <c r="BK42" s="105">
        <v>0.50753804299129002</v>
      </c>
      <c r="BL42" s="105">
        <v>0.50753804299129002</v>
      </c>
      <c r="BM42" s="105">
        <v>0.50753804299129002</v>
      </c>
      <c r="BN42" s="105">
        <v>0.50753804299129002</v>
      </c>
      <c r="BO42" s="105">
        <v>0.50753804299129002</v>
      </c>
      <c r="BP42" s="105">
        <v>0.50753804299129002</v>
      </c>
      <c r="BQ42" s="105">
        <v>0.50753804299129002</v>
      </c>
      <c r="BR42" s="105">
        <v>0.50753804299129002</v>
      </c>
      <c r="BS42" s="105">
        <v>0.50753804299129002</v>
      </c>
      <c r="BT42" s="105">
        <v>0.50753804299129002</v>
      </c>
      <c r="BU42" s="105">
        <v>0.50753804299129002</v>
      </c>
      <c r="BV42" s="105">
        <v>0.50753804299129002</v>
      </c>
      <c r="BW42" s="105">
        <v>0.50753804299129002</v>
      </c>
      <c r="BX42" s="105">
        <v>0.50462753001461003</v>
      </c>
      <c r="BY42" s="105">
        <v>0.50752536239102997</v>
      </c>
      <c r="BZ42" s="105">
        <v>0.50828269051656005</v>
      </c>
      <c r="CA42" s="105">
        <v>0.50971658904296002</v>
      </c>
      <c r="CB42" s="105">
        <v>0.51103215554101</v>
      </c>
      <c r="CC42" s="105">
        <v>0.51235092859110998</v>
      </c>
      <c r="CD42" s="105">
        <v>0.51264139913746998</v>
      </c>
      <c r="CE42" s="105">
        <v>0.51195374364057999</v>
      </c>
      <c r="CF42" s="105">
        <v>0.51310154150795995</v>
      </c>
      <c r="CG42" s="105">
        <v>0.51445174152092998</v>
      </c>
      <c r="CH42" s="105">
        <v>0.51442016407753</v>
      </c>
      <c r="CI42" s="105">
        <v>0.51106487862389005</v>
      </c>
      <c r="CJ42" s="105">
        <v>0.51369795999856005</v>
      </c>
      <c r="CK42" s="105">
        <v>0.51444594814852995</v>
      </c>
      <c r="CL42" s="105">
        <v>0.51494726381492995</v>
      </c>
      <c r="CM42" s="105">
        <v>0.51555727411542995</v>
      </c>
      <c r="CN42" s="105">
        <v>0.51489949232543997</v>
      </c>
      <c r="CO42" s="105">
        <v>0.51466919950483003</v>
      </c>
      <c r="CP42" s="105">
        <v>0.51360253671149003</v>
      </c>
      <c r="CQ42" s="105">
        <v>0.51382560935443</v>
      </c>
      <c r="CR42" s="105">
        <v>0.51534588873008003</v>
      </c>
      <c r="CS42" s="105">
        <v>0.51534930801831003</v>
      </c>
      <c r="CT42" s="105">
        <v>0.51534930801831003</v>
      </c>
      <c r="CU42" s="105">
        <v>0.51534930801831003</v>
      </c>
    </row>
    <row r="43" spans="1:99" x14ac:dyDescent="0.25">
      <c r="A43" s="66">
        <v>40</v>
      </c>
      <c r="B43" s="66" t="s">
        <v>327</v>
      </c>
      <c r="C43" s="107" t="s">
        <v>284</v>
      </c>
      <c r="D43" s="105">
        <v>0.50700000000000001</v>
      </c>
      <c r="E43" s="105">
        <v>0.50700000000000001</v>
      </c>
      <c r="F43" s="105">
        <v>0.50700000000000001</v>
      </c>
      <c r="G43" s="105">
        <v>0.50700000000000001</v>
      </c>
      <c r="H43" s="105">
        <v>0.50700000000000001</v>
      </c>
      <c r="I43" s="105">
        <v>0.50700000000000001</v>
      </c>
      <c r="J43" s="105">
        <v>0.50700000000000001</v>
      </c>
      <c r="K43" s="105">
        <v>0.50700000000000001</v>
      </c>
      <c r="L43" s="105">
        <v>0.50700000000000001</v>
      </c>
      <c r="M43" s="105">
        <v>0.50700000000000001</v>
      </c>
      <c r="N43" s="105">
        <v>0.50700000000000001</v>
      </c>
      <c r="O43" s="105">
        <v>0.50700000000000001</v>
      </c>
      <c r="P43" s="105">
        <v>0.50700000000000001</v>
      </c>
      <c r="Q43" s="105">
        <v>0.50700000000000001</v>
      </c>
      <c r="R43" s="105">
        <v>0.50700000000000001</v>
      </c>
      <c r="S43" s="105">
        <v>0.50700000000000001</v>
      </c>
      <c r="T43" s="105">
        <v>0.50700000000000001</v>
      </c>
      <c r="U43" s="105">
        <v>0.50700000000000001</v>
      </c>
      <c r="V43" s="105">
        <v>0.50700000000000001</v>
      </c>
      <c r="W43" s="105">
        <v>0.50700000000000001</v>
      </c>
      <c r="X43" s="105">
        <v>0.50700000000000001</v>
      </c>
      <c r="Y43" s="105">
        <v>0.50700000000000001</v>
      </c>
      <c r="Z43" s="105">
        <v>0.50700000000000001</v>
      </c>
      <c r="AA43" s="105">
        <v>0.50700000000000001</v>
      </c>
      <c r="AB43" s="105">
        <v>0.50700000000000001</v>
      </c>
      <c r="AC43" s="105">
        <v>0.50700000000000001</v>
      </c>
      <c r="AD43" s="105">
        <v>0.50700000000000001</v>
      </c>
      <c r="AE43" s="105">
        <v>0.50700000000000001</v>
      </c>
      <c r="AF43" s="105">
        <v>0.50700000000000001</v>
      </c>
      <c r="AG43" s="105">
        <v>0.50700000000000001</v>
      </c>
      <c r="AH43" s="105">
        <v>0.50700000000000001</v>
      </c>
      <c r="AI43" s="105">
        <v>0.50700000000000001</v>
      </c>
      <c r="AJ43" s="105">
        <v>0.50700000000000001</v>
      </c>
      <c r="AK43" s="105">
        <v>0.50700000000000001</v>
      </c>
      <c r="AL43" s="105">
        <v>0.50700000000000001</v>
      </c>
      <c r="AM43" s="105">
        <v>0.50700000000000001</v>
      </c>
      <c r="AN43" s="105">
        <v>0.50700000000000001</v>
      </c>
      <c r="AO43" s="105">
        <v>0.50700000000000001</v>
      </c>
      <c r="AP43" s="105">
        <v>0.50700000000000001</v>
      </c>
      <c r="AQ43" s="105">
        <v>0.50700000000000001</v>
      </c>
      <c r="AR43" s="105">
        <v>0.50700000000000001</v>
      </c>
      <c r="AS43" s="105">
        <v>0.50700000000000001</v>
      </c>
      <c r="AT43" s="105">
        <v>0.50700000000000001</v>
      </c>
      <c r="AU43" s="105">
        <v>0.50700000000000001</v>
      </c>
      <c r="AV43" s="105">
        <v>0.50700000000000001</v>
      </c>
      <c r="AW43" s="105">
        <v>0.50700000000000001</v>
      </c>
      <c r="AX43" s="105">
        <v>0.50700000000000001</v>
      </c>
      <c r="AY43" s="105">
        <v>0.50700000000000001</v>
      </c>
      <c r="AZ43" s="105">
        <v>0.50700000000000001</v>
      </c>
      <c r="BA43" s="105">
        <v>0.50700000000000001</v>
      </c>
      <c r="BB43" s="105">
        <v>0.50700000000000001</v>
      </c>
      <c r="BC43" s="105">
        <v>0.50700000000000001</v>
      </c>
      <c r="BD43" s="105">
        <v>0.50700000000000001</v>
      </c>
      <c r="BE43" s="105">
        <v>0.50700000000000001</v>
      </c>
      <c r="BF43" s="105">
        <v>0.50700000000000001</v>
      </c>
      <c r="BG43" s="105">
        <v>0.50700000000000001</v>
      </c>
      <c r="BH43" s="105">
        <v>0.50700000000000001</v>
      </c>
      <c r="BI43" s="105">
        <v>0.50700000000000001</v>
      </c>
      <c r="BJ43" s="105">
        <v>0.50700000000000001</v>
      </c>
      <c r="BK43" s="105">
        <v>0.50700000000000001</v>
      </c>
      <c r="BL43" s="105">
        <v>0.50700000000000001</v>
      </c>
      <c r="BM43" s="105">
        <v>0.50700000000000001</v>
      </c>
      <c r="BN43" s="105">
        <v>0.50700000000000001</v>
      </c>
      <c r="BO43" s="105">
        <v>0.50700000000000001</v>
      </c>
      <c r="BP43" s="105">
        <v>0.50700000000000001</v>
      </c>
      <c r="BQ43" s="105">
        <v>0.50700000000000001</v>
      </c>
      <c r="BR43" s="105">
        <v>0.50700000000000001</v>
      </c>
      <c r="BS43" s="105">
        <v>0.50700000000000001</v>
      </c>
      <c r="BT43" s="105">
        <v>0.50700000000000001</v>
      </c>
      <c r="BU43" s="105">
        <v>0.50700000000000001</v>
      </c>
      <c r="BV43" s="105">
        <v>0.50700000000000001</v>
      </c>
      <c r="BW43" s="105">
        <v>0.50700000000000001</v>
      </c>
      <c r="BX43" s="105">
        <v>0.50700000000000001</v>
      </c>
      <c r="BY43" s="105">
        <v>0.50700000000000001</v>
      </c>
      <c r="BZ43" s="105">
        <v>0.50700000000000001</v>
      </c>
      <c r="CA43" s="105">
        <v>0.50700000000000001</v>
      </c>
      <c r="CB43" s="105">
        <v>0.50700000000000001</v>
      </c>
      <c r="CC43" s="105">
        <v>0.50700000000000001</v>
      </c>
      <c r="CD43" s="105">
        <v>0.50700000000000001</v>
      </c>
      <c r="CE43" s="105">
        <v>0.50700000000000001</v>
      </c>
      <c r="CF43" s="105">
        <v>0.50700000000000001</v>
      </c>
      <c r="CG43" s="105">
        <v>0.50700000000000001</v>
      </c>
      <c r="CH43" s="105">
        <v>0.50700000000000001</v>
      </c>
      <c r="CI43" s="105">
        <v>0.50700000000000001</v>
      </c>
      <c r="CJ43" s="105">
        <v>0.50700000000000001</v>
      </c>
      <c r="CK43" s="105">
        <v>0.50700000000000001</v>
      </c>
      <c r="CL43" s="105">
        <v>0.50700000000000001</v>
      </c>
      <c r="CM43" s="105">
        <v>0.50700000000000001</v>
      </c>
      <c r="CN43" s="105">
        <v>0.50700000000000001</v>
      </c>
      <c r="CO43" s="105">
        <v>0.50700000000000001</v>
      </c>
      <c r="CP43" s="105">
        <v>0.50700000000000001</v>
      </c>
      <c r="CQ43" s="105">
        <v>0.50700000000000001</v>
      </c>
      <c r="CR43" s="105">
        <v>0.50700000000000001</v>
      </c>
      <c r="CS43" s="105">
        <v>0.50700000000000001</v>
      </c>
      <c r="CT43" s="105">
        <v>0.50700000000000001</v>
      </c>
      <c r="CU43" s="105">
        <v>0.50700000000000001</v>
      </c>
    </row>
    <row r="44" spans="1:99" x14ac:dyDescent="0.25">
      <c r="A44" s="66">
        <v>41</v>
      </c>
      <c r="B44" s="66" t="s">
        <v>326</v>
      </c>
      <c r="C44" s="107" t="s">
        <v>285</v>
      </c>
      <c r="D44" s="105">
        <v>0.50700000000000001</v>
      </c>
      <c r="E44" s="105">
        <v>0.50700000000000001</v>
      </c>
      <c r="F44" s="105">
        <v>0.50700000000000001</v>
      </c>
      <c r="G44" s="105">
        <v>0.50700000000000001</v>
      </c>
      <c r="H44" s="105">
        <v>0.50700000000000001</v>
      </c>
      <c r="I44" s="105">
        <v>0.50700000000000001</v>
      </c>
      <c r="J44" s="105">
        <v>0.50700000000000001</v>
      </c>
      <c r="K44" s="105">
        <v>0.50700000000000001</v>
      </c>
      <c r="L44" s="105">
        <v>0.50700000000000001</v>
      </c>
      <c r="M44" s="105">
        <v>0.50700000000000001</v>
      </c>
      <c r="N44" s="105">
        <v>0.50700000000000001</v>
      </c>
      <c r="O44" s="105">
        <v>0.50700000000000001</v>
      </c>
      <c r="P44" s="105">
        <v>0.50700000000000001</v>
      </c>
      <c r="Q44" s="105">
        <v>0.50700000000000001</v>
      </c>
      <c r="R44" s="105">
        <v>0.50700000000000001</v>
      </c>
      <c r="S44" s="105">
        <v>0.50700000000000001</v>
      </c>
      <c r="T44" s="105">
        <v>0.50700000000000001</v>
      </c>
      <c r="U44" s="105">
        <v>0.50700000000000001</v>
      </c>
      <c r="V44" s="105">
        <v>0.50700000000000001</v>
      </c>
      <c r="W44" s="105">
        <v>0.50700000000000001</v>
      </c>
      <c r="X44" s="105">
        <v>0.50700000000000001</v>
      </c>
      <c r="Y44" s="105">
        <v>0.50700000000000001</v>
      </c>
      <c r="Z44" s="105">
        <v>0.50700000000000001</v>
      </c>
      <c r="AA44" s="105">
        <v>0.50700000000000001</v>
      </c>
      <c r="AB44" s="105">
        <v>0.50700000000000001</v>
      </c>
      <c r="AC44" s="105">
        <v>0.50700000000000001</v>
      </c>
      <c r="AD44" s="105">
        <v>0.50700000000000001</v>
      </c>
      <c r="AE44" s="105">
        <v>0.50700000000000001</v>
      </c>
      <c r="AF44" s="105">
        <v>0.50700000000000001</v>
      </c>
      <c r="AG44" s="105">
        <v>0.50700000000000001</v>
      </c>
      <c r="AH44" s="105">
        <v>0.50700000000000001</v>
      </c>
      <c r="AI44" s="105">
        <v>0.50700000000000001</v>
      </c>
      <c r="AJ44" s="105">
        <v>0.50700000000000001</v>
      </c>
      <c r="AK44" s="105">
        <v>0.50700000000000001</v>
      </c>
      <c r="AL44" s="105">
        <v>0.50700000000000001</v>
      </c>
      <c r="AM44" s="105">
        <v>0.50700000000000001</v>
      </c>
      <c r="AN44" s="105">
        <v>0.50700000000000001</v>
      </c>
      <c r="AO44" s="105">
        <v>0.50700000000000001</v>
      </c>
      <c r="AP44" s="105">
        <v>0.50700000000000001</v>
      </c>
      <c r="AQ44" s="105">
        <v>0.50700000000000001</v>
      </c>
      <c r="AR44" s="105">
        <v>0.50700000000000001</v>
      </c>
      <c r="AS44" s="105">
        <v>0.50700000000000001</v>
      </c>
      <c r="AT44" s="105">
        <v>0.50700000000000001</v>
      </c>
      <c r="AU44" s="105">
        <v>0.50700000000000001</v>
      </c>
      <c r="AV44" s="105">
        <v>0.50700000000000001</v>
      </c>
      <c r="AW44" s="105">
        <v>0.50700000000000001</v>
      </c>
      <c r="AX44" s="105">
        <v>0.50700000000000001</v>
      </c>
      <c r="AY44" s="105">
        <v>0.50700000000000001</v>
      </c>
      <c r="AZ44" s="105">
        <v>0.50700000000000001</v>
      </c>
      <c r="BA44" s="105">
        <v>0.50700000000000001</v>
      </c>
      <c r="BB44" s="105">
        <v>0.50700000000000001</v>
      </c>
      <c r="BC44" s="105">
        <v>0.50700000000000001</v>
      </c>
      <c r="BD44" s="105">
        <v>0.50700000000000001</v>
      </c>
      <c r="BE44" s="105">
        <v>0.50700000000000001</v>
      </c>
      <c r="BF44" s="105">
        <v>0.50700000000000001</v>
      </c>
      <c r="BG44" s="105">
        <v>0.50700000000000001</v>
      </c>
      <c r="BH44" s="105">
        <v>0.50700000000000001</v>
      </c>
      <c r="BI44" s="105">
        <v>0.50700000000000001</v>
      </c>
      <c r="BJ44" s="105">
        <v>0.50700000000000001</v>
      </c>
      <c r="BK44" s="105">
        <v>0.50700000000000001</v>
      </c>
      <c r="BL44" s="105">
        <v>0.50700000000000001</v>
      </c>
      <c r="BM44" s="105">
        <v>0.50700000000000001</v>
      </c>
      <c r="BN44" s="105">
        <v>0.50700000000000001</v>
      </c>
      <c r="BO44" s="105">
        <v>0.50700000000000001</v>
      </c>
      <c r="BP44" s="105">
        <v>0.50700000000000001</v>
      </c>
      <c r="BQ44" s="105">
        <v>0.50700000000000001</v>
      </c>
      <c r="BR44" s="105">
        <v>0.50700000000000001</v>
      </c>
      <c r="BS44" s="105">
        <v>0.50700000000000001</v>
      </c>
      <c r="BT44" s="105">
        <v>0.50700000000000001</v>
      </c>
      <c r="BU44" s="105">
        <v>0.50700000000000001</v>
      </c>
      <c r="BV44" s="105">
        <v>0.50700000000000001</v>
      </c>
      <c r="BW44" s="105">
        <v>0.50700000000000001</v>
      </c>
      <c r="BX44" s="105">
        <v>0.50700000000000001</v>
      </c>
      <c r="BY44" s="105">
        <v>0.50700000000000001</v>
      </c>
      <c r="BZ44" s="105">
        <v>0.50700000000000001</v>
      </c>
      <c r="CA44" s="105">
        <v>0.50700000000000001</v>
      </c>
      <c r="CB44" s="105">
        <v>0.50700000000000001</v>
      </c>
      <c r="CC44" s="105">
        <v>0.50700000000000001</v>
      </c>
      <c r="CD44" s="105">
        <v>0.50700000000000001</v>
      </c>
      <c r="CE44" s="105">
        <v>0.50700000000000001</v>
      </c>
      <c r="CF44" s="105">
        <v>0.50700000000000001</v>
      </c>
      <c r="CG44" s="105">
        <v>0.50700000000000001</v>
      </c>
      <c r="CH44" s="105">
        <v>0.50700000000000001</v>
      </c>
      <c r="CI44" s="105">
        <v>0.50700000000000001</v>
      </c>
      <c r="CJ44" s="105">
        <v>0.50700000000000001</v>
      </c>
      <c r="CK44" s="105">
        <v>0.50700000000000001</v>
      </c>
      <c r="CL44" s="105">
        <v>0.50700000000000001</v>
      </c>
      <c r="CM44" s="105">
        <v>0.50700000000000001</v>
      </c>
      <c r="CN44" s="105">
        <v>0.50700000000000001</v>
      </c>
      <c r="CO44" s="105">
        <v>0.50700000000000001</v>
      </c>
      <c r="CP44" s="105">
        <v>0.50700000000000001</v>
      </c>
      <c r="CQ44" s="105">
        <v>0.50700000000000001</v>
      </c>
      <c r="CR44" s="105">
        <v>0.50700000000000001</v>
      </c>
      <c r="CS44" s="105">
        <v>0.50700000000000001</v>
      </c>
      <c r="CT44" s="105">
        <v>0.50700000000000001</v>
      </c>
      <c r="CU44" s="105">
        <v>0.50700000000000001</v>
      </c>
    </row>
    <row r="45" spans="1:99" x14ac:dyDescent="0.25">
      <c r="A45" s="66">
        <v>42</v>
      </c>
      <c r="B45" s="66" t="s">
        <v>427</v>
      </c>
      <c r="C45" s="107" t="s">
        <v>286</v>
      </c>
      <c r="D45" s="105">
        <v>0.50700000000000001</v>
      </c>
      <c r="E45" s="105">
        <v>0.50700000000000001</v>
      </c>
      <c r="F45" s="105">
        <v>0.50700000000000001</v>
      </c>
      <c r="G45" s="105">
        <v>0.50700000000000001</v>
      </c>
      <c r="H45" s="105">
        <v>0.50700000000000001</v>
      </c>
      <c r="I45" s="105">
        <v>0.50700000000000001</v>
      </c>
      <c r="J45" s="105">
        <v>0.50700000000000001</v>
      </c>
      <c r="K45" s="105">
        <v>0.50700000000000001</v>
      </c>
      <c r="L45" s="105">
        <v>0.50700000000000001</v>
      </c>
      <c r="M45" s="105">
        <v>0.50700000000000001</v>
      </c>
      <c r="N45" s="105">
        <v>0.50700000000000001</v>
      </c>
      <c r="O45" s="105">
        <v>0.50700000000000001</v>
      </c>
      <c r="P45" s="105">
        <v>0.50700000000000001</v>
      </c>
      <c r="Q45" s="105">
        <v>0.50700000000000001</v>
      </c>
      <c r="R45" s="105">
        <v>0.50700000000000001</v>
      </c>
      <c r="S45" s="105">
        <v>0.50700000000000001</v>
      </c>
      <c r="T45" s="105">
        <v>0.50700000000000001</v>
      </c>
      <c r="U45" s="105">
        <v>0.50700000000000001</v>
      </c>
      <c r="V45" s="105">
        <v>0.50700000000000001</v>
      </c>
      <c r="W45" s="105">
        <v>0.50700000000000001</v>
      </c>
      <c r="X45" s="105">
        <v>0.50700000000000001</v>
      </c>
      <c r="Y45" s="105">
        <v>0.50700000000000001</v>
      </c>
      <c r="Z45" s="105">
        <v>0.50700000000000001</v>
      </c>
      <c r="AA45" s="105">
        <v>0.50700000000000001</v>
      </c>
      <c r="AB45" s="105">
        <v>0.50700000000000001</v>
      </c>
      <c r="AC45" s="105">
        <v>0.50700000000000001</v>
      </c>
      <c r="AD45" s="105">
        <v>0.50700000000000001</v>
      </c>
      <c r="AE45" s="105">
        <v>0.50700000000000001</v>
      </c>
      <c r="AF45" s="105">
        <v>0.50700000000000001</v>
      </c>
      <c r="AG45" s="105">
        <v>0.50700000000000001</v>
      </c>
      <c r="AH45" s="105">
        <v>0.50700000000000001</v>
      </c>
      <c r="AI45" s="105">
        <v>0.50700000000000001</v>
      </c>
      <c r="AJ45" s="105">
        <v>0.50700000000000001</v>
      </c>
      <c r="AK45" s="105">
        <v>0.50700000000000001</v>
      </c>
      <c r="AL45" s="105">
        <v>0.50700000000000001</v>
      </c>
      <c r="AM45" s="105">
        <v>0.50700000000000001</v>
      </c>
      <c r="AN45" s="105">
        <v>0.50700000000000001</v>
      </c>
      <c r="AO45" s="105">
        <v>0.50700000000000001</v>
      </c>
      <c r="AP45" s="105">
        <v>0.50700000000000001</v>
      </c>
      <c r="AQ45" s="105">
        <v>0.50700000000000001</v>
      </c>
      <c r="AR45" s="105">
        <v>0.50700000000000001</v>
      </c>
      <c r="AS45" s="105">
        <v>0.50700000000000001</v>
      </c>
      <c r="AT45" s="105">
        <v>0.50700000000000001</v>
      </c>
      <c r="AU45" s="105">
        <v>0.50700000000000001</v>
      </c>
      <c r="AV45" s="105">
        <v>0.50700000000000001</v>
      </c>
      <c r="AW45" s="105">
        <v>0.50700000000000001</v>
      </c>
      <c r="AX45" s="105">
        <v>0.50700000000000001</v>
      </c>
      <c r="AY45" s="105">
        <v>0.50700000000000001</v>
      </c>
      <c r="AZ45" s="105">
        <v>0.50700000000000001</v>
      </c>
      <c r="BA45" s="105">
        <v>0.50700000000000001</v>
      </c>
      <c r="BB45" s="105">
        <v>0.50700000000000001</v>
      </c>
      <c r="BC45" s="105">
        <v>0.50700000000000001</v>
      </c>
      <c r="BD45" s="105">
        <v>0.50700000000000001</v>
      </c>
      <c r="BE45" s="105">
        <v>0.50700000000000001</v>
      </c>
      <c r="BF45" s="105">
        <v>0.50700000000000001</v>
      </c>
      <c r="BG45" s="105">
        <v>0.50700000000000001</v>
      </c>
      <c r="BH45" s="105">
        <v>0.50700000000000001</v>
      </c>
      <c r="BI45" s="105">
        <v>0.50700000000000001</v>
      </c>
      <c r="BJ45" s="105">
        <v>0.50700000000000001</v>
      </c>
      <c r="BK45" s="105">
        <v>0.50700000000000001</v>
      </c>
      <c r="BL45" s="105">
        <v>0.50700000000000001</v>
      </c>
      <c r="BM45" s="105">
        <v>0.50700000000000001</v>
      </c>
      <c r="BN45" s="105">
        <v>0.50700000000000001</v>
      </c>
      <c r="BO45" s="105">
        <v>0.50700000000000001</v>
      </c>
      <c r="BP45" s="105">
        <v>0.50700000000000001</v>
      </c>
      <c r="BQ45" s="105">
        <v>0.50700000000000001</v>
      </c>
      <c r="BR45" s="105">
        <v>0.50700000000000001</v>
      </c>
      <c r="BS45" s="105">
        <v>0.50700000000000001</v>
      </c>
      <c r="BT45" s="105">
        <v>0.50700000000000001</v>
      </c>
      <c r="BU45" s="105">
        <v>0.50700000000000001</v>
      </c>
      <c r="BV45" s="105">
        <v>0.50700000000000001</v>
      </c>
      <c r="BW45" s="105">
        <v>0.50700000000000001</v>
      </c>
      <c r="BX45" s="105">
        <v>0.50700000000000001</v>
      </c>
      <c r="BY45" s="105">
        <v>0.50700000000000001</v>
      </c>
      <c r="BZ45" s="105">
        <v>0.50700000000000001</v>
      </c>
      <c r="CA45" s="105">
        <v>0.50700000000000001</v>
      </c>
      <c r="CB45" s="105">
        <v>0.50700000000000001</v>
      </c>
      <c r="CC45" s="105">
        <v>0.50700000000000001</v>
      </c>
      <c r="CD45" s="105">
        <v>0.50700000000000001</v>
      </c>
      <c r="CE45" s="105">
        <v>0.50700000000000001</v>
      </c>
      <c r="CF45" s="105">
        <v>0.50700000000000001</v>
      </c>
      <c r="CG45" s="105">
        <v>0.50700000000000001</v>
      </c>
      <c r="CH45" s="105">
        <v>0.50700000000000001</v>
      </c>
      <c r="CI45" s="105">
        <v>0.50700000000000001</v>
      </c>
      <c r="CJ45" s="105">
        <v>0.50700000000000001</v>
      </c>
      <c r="CK45" s="105">
        <v>0.50700000000000001</v>
      </c>
      <c r="CL45" s="105">
        <v>0.50700000000000001</v>
      </c>
      <c r="CM45" s="105">
        <v>0.50700000000000001</v>
      </c>
      <c r="CN45" s="105">
        <v>0.50700000000000001</v>
      </c>
      <c r="CO45" s="105">
        <v>0.50700000000000001</v>
      </c>
      <c r="CP45" s="105">
        <v>0.50700000000000001</v>
      </c>
      <c r="CQ45" s="105">
        <v>0.50700000000000001</v>
      </c>
      <c r="CR45" s="105">
        <v>0.50700000000000001</v>
      </c>
      <c r="CS45" s="105">
        <v>0.50700000000000001</v>
      </c>
      <c r="CT45" s="105">
        <v>0.50700000000000001</v>
      </c>
      <c r="CU45" s="105">
        <v>0.50700000000000001</v>
      </c>
    </row>
    <row r="46" spans="1:99" x14ac:dyDescent="0.25">
      <c r="A46" s="66"/>
      <c r="B46" s="66"/>
      <c r="C46" s="108" t="s">
        <v>431</v>
      </c>
      <c r="D46" s="105">
        <v>0.50700000000000001</v>
      </c>
      <c r="E46" s="105">
        <v>0.50700000000000001</v>
      </c>
      <c r="F46" s="105">
        <v>0.50700000000000001</v>
      </c>
      <c r="G46" s="105">
        <v>0.50700000000000001</v>
      </c>
      <c r="H46" s="105">
        <v>0.50700000000000001</v>
      </c>
      <c r="I46" s="105">
        <v>0.50700000000000001</v>
      </c>
      <c r="J46" s="105">
        <v>0.50700000000000001</v>
      </c>
      <c r="K46" s="105">
        <v>0.50700000000000001</v>
      </c>
      <c r="L46" s="105">
        <v>0.50700000000000001</v>
      </c>
      <c r="M46" s="105">
        <v>0.50700000000000001</v>
      </c>
      <c r="N46" s="105">
        <v>0.50700000000000001</v>
      </c>
      <c r="O46" s="105">
        <v>0.50700000000000001</v>
      </c>
      <c r="P46" s="105">
        <v>0.50700000000000001</v>
      </c>
      <c r="Q46" s="105">
        <v>0.50700000000000001</v>
      </c>
      <c r="R46" s="105">
        <v>0.50700000000000001</v>
      </c>
      <c r="S46" s="105">
        <v>0.50700000000000001</v>
      </c>
      <c r="T46" s="105">
        <v>0.50700000000000001</v>
      </c>
      <c r="U46" s="105">
        <v>0.50700000000000001</v>
      </c>
      <c r="V46" s="105">
        <v>0.50700000000000001</v>
      </c>
      <c r="W46" s="105">
        <v>0.50700000000000001</v>
      </c>
      <c r="X46" s="105">
        <v>0.50700000000000001</v>
      </c>
      <c r="Y46" s="105">
        <v>0.50700000000000001</v>
      </c>
      <c r="Z46" s="105">
        <v>0.50700000000000001</v>
      </c>
      <c r="AA46" s="105">
        <v>0.50700000000000001</v>
      </c>
      <c r="AB46" s="105">
        <v>0.50700000000000001</v>
      </c>
      <c r="AC46" s="105">
        <v>0.50700000000000001</v>
      </c>
      <c r="AD46" s="105">
        <v>0.50700000000000001</v>
      </c>
      <c r="AE46" s="105">
        <v>0.50700000000000001</v>
      </c>
      <c r="AF46" s="105">
        <v>0.50700000000000001</v>
      </c>
      <c r="AG46" s="105">
        <v>0.50700000000000001</v>
      </c>
      <c r="AH46" s="105">
        <v>0.50700000000000001</v>
      </c>
      <c r="AI46" s="105">
        <v>0.50700000000000001</v>
      </c>
      <c r="AJ46" s="105">
        <v>0.50700000000000001</v>
      </c>
      <c r="AK46" s="105">
        <v>0.50700000000000001</v>
      </c>
      <c r="AL46" s="105">
        <v>0.50700000000000001</v>
      </c>
      <c r="AM46" s="105">
        <v>0.50700000000000001</v>
      </c>
      <c r="AN46" s="105">
        <v>0.50700000000000001</v>
      </c>
      <c r="AO46" s="105">
        <v>0.50700000000000001</v>
      </c>
      <c r="AP46" s="105">
        <v>0.50700000000000001</v>
      </c>
      <c r="AQ46" s="105">
        <v>0.50700000000000001</v>
      </c>
      <c r="AR46" s="105">
        <v>0.50700000000000001</v>
      </c>
      <c r="AS46" s="105">
        <v>0.50700000000000001</v>
      </c>
      <c r="AT46" s="105">
        <v>0.50700000000000001</v>
      </c>
      <c r="AU46" s="105">
        <v>0.50700000000000001</v>
      </c>
      <c r="AV46" s="105">
        <v>0.50700000000000001</v>
      </c>
      <c r="AW46" s="105">
        <v>0.50700000000000001</v>
      </c>
      <c r="AX46" s="105">
        <v>0.50700000000000001</v>
      </c>
      <c r="AY46" s="105">
        <v>0.50700000000000001</v>
      </c>
      <c r="AZ46" s="105">
        <v>0.50700000000000001</v>
      </c>
      <c r="BA46" s="105">
        <v>0.50700000000000001</v>
      </c>
      <c r="BB46" s="105">
        <v>0.50700000000000001</v>
      </c>
      <c r="BC46" s="105">
        <v>0.50700000000000001</v>
      </c>
      <c r="BD46" s="105">
        <v>0.50700000000000001</v>
      </c>
      <c r="BE46" s="105">
        <v>0.50700000000000001</v>
      </c>
      <c r="BF46" s="105">
        <v>0.50700000000000001</v>
      </c>
      <c r="BG46" s="105">
        <v>0.50700000000000001</v>
      </c>
      <c r="BH46" s="105">
        <v>0.50700000000000001</v>
      </c>
      <c r="BI46" s="105">
        <v>0.50700000000000001</v>
      </c>
      <c r="BJ46" s="105">
        <v>0.50700000000000001</v>
      </c>
      <c r="BK46" s="105">
        <v>0.50700000000000001</v>
      </c>
      <c r="BL46" s="105">
        <v>0.50700000000000001</v>
      </c>
      <c r="BM46" s="105">
        <v>0.50700000000000001</v>
      </c>
      <c r="BN46" s="105">
        <v>0.50700000000000001</v>
      </c>
      <c r="BO46" s="105">
        <v>0.50700000000000001</v>
      </c>
      <c r="BP46" s="105">
        <v>0.50700000000000001</v>
      </c>
      <c r="BQ46" s="105">
        <v>0.50700000000000001</v>
      </c>
      <c r="BR46" s="105">
        <v>0.50700000000000001</v>
      </c>
      <c r="BS46" s="105">
        <v>0.50700000000000001</v>
      </c>
      <c r="BT46" s="105">
        <v>0.50700000000000001</v>
      </c>
      <c r="BU46" s="105">
        <v>0.50700000000000001</v>
      </c>
      <c r="BV46" s="105">
        <v>0.50700000000000001</v>
      </c>
      <c r="BW46" s="105">
        <v>0.50700000000000001</v>
      </c>
      <c r="BX46" s="105">
        <v>0.50700000000000001</v>
      </c>
      <c r="BY46" s="105">
        <v>0.50700000000000001</v>
      </c>
      <c r="BZ46" s="105">
        <v>0.50700000000000001</v>
      </c>
      <c r="CA46" s="105">
        <v>0.50700000000000001</v>
      </c>
      <c r="CB46" s="105">
        <v>0.50700000000000001</v>
      </c>
      <c r="CC46" s="105">
        <v>0.50700000000000001</v>
      </c>
      <c r="CD46" s="105">
        <v>0.50700000000000001</v>
      </c>
      <c r="CE46" s="105">
        <v>0.50700000000000001</v>
      </c>
      <c r="CF46" s="105">
        <v>0.50700000000000001</v>
      </c>
      <c r="CG46" s="105">
        <v>0.50700000000000001</v>
      </c>
      <c r="CH46" s="105">
        <v>0.50700000000000001</v>
      </c>
      <c r="CI46" s="105">
        <v>0.50700000000000001</v>
      </c>
      <c r="CJ46" s="105">
        <v>0.50700000000000001</v>
      </c>
      <c r="CK46" s="105">
        <v>0.50700000000000001</v>
      </c>
      <c r="CL46" s="105">
        <v>0.50700000000000001</v>
      </c>
      <c r="CM46" s="105">
        <v>0.50700000000000001</v>
      </c>
      <c r="CN46" s="105">
        <v>0.50700000000000001</v>
      </c>
      <c r="CO46" s="105">
        <v>0.50700000000000001</v>
      </c>
      <c r="CP46" s="105">
        <v>0.50700000000000001</v>
      </c>
      <c r="CQ46" s="105">
        <v>0.50700000000000001</v>
      </c>
      <c r="CR46" s="105">
        <v>0.50700000000000001</v>
      </c>
      <c r="CS46" s="105">
        <v>0.50700000000000001</v>
      </c>
      <c r="CT46" s="105">
        <v>0.50700000000000001</v>
      </c>
      <c r="CU46" s="105">
        <v>0.50700000000000001</v>
      </c>
    </row>
    <row r="49" spans="1:2" x14ac:dyDescent="0.25">
      <c r="A49" s="111"/>
      <c r="B49" s="6" t="s">
        <v>432</v>
      </c>
    </row>
    <row r="50" spans="1:2" x14ac:dyDescent="0.25">
      <c r="A50" s="115"/>
      <c r="B50" s="112" t="s">
        <v>429</v>
      </c>
    </row>
    <row r="51" spans="1:2" ht="16.5" x14ac:dyDescent="0.25">
      <c r="A51" s="113"/>
      <c r="B51" s="112" t="s">
        <v>430</v>
      </c>
    </row>
    <row r="52" spans="1:2" x14ac:dyDescent="0.25">
      <c r="A52" s="109"/>
      <c r="B52" s="110" t="s">
        <v>428</v>
      </c>
    </row>
  </sheetData>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5"/>
  <sheetViews>
    <sheetView tabSelected="1" workbookViewId="0">
      <selection activeCell="C38" sqref="C38"/>
    </sheetView>
  </sheetViews>
  <sheetFormatPr defaultColWidth="8.875" defaultRowHeight="15" x14ac:dyDescent="0.25"/>
  <cols>
    <col min="1" max="1" width="13.625" style="6" customWidth="1"/>
    <col min="2" max="2" width="15.75" style="6" customWidth="1"/>
    <col min="3" max="3" width="18.5" style="6" customWidth="1"/>
    <col min="4" max="7" width="15.75" style="6" customWidth="1"/>
    <col min="8" max="8" width="19.625" style="6" customWidth="1"/>
    <col min="9" max="9" width="18.125" style="6" customWidth="1"/>
    <col min="10" max="10" width="16.125" style="6" customWidth="1"/>
    <col min="11" max="16384" width="8.875" style="6"/>
  </cols>
  <sheetData>
    <row r="1" spans="1:15" x14ac:dyDescent="0.25">
      <c r="A1" s="127" t="s">
        <v>435</v>
      </c>
      <c r="B1" s="3"/>
      <c r="C1" s="3"/>
      <c r="D1" s="3"/>
      <c r="E1" s="3"/>
      <c r="F1" s="3"/>
      <c r="G1" s="3"/>
      <c r="H1" s="2"/>
      <c r="I1" s="2"/>
      <c r="J1" s="16"/>
    </row>
    <row r="2" spans="1:15" s="1" customFormat="1" ht="27" x14ac:dyDescent="0.25">
      <c r="A2" s="73" t="s">
        <v>331</v>
      </c>
      <c r="B2" s="73" t="s">
        <v>262</v>
      </c>
      <c r="C2" s="71" t="s">
        <v>287</v>
      </c>
      <c r="D2" s="71" t="s">
        <v>2</v>
      </c>
      <c r="E2" s="71" t="s">
        <v>3</v>
      </c>
      <c r="F2" s="71" t="s">
        <v>4</v>
      </c>
      <c r="G2" s="71" t="s">
        <v>5</v>
      </c>
      <c r="H2" s="71" t="s">
        <v>0</v>
      </c>
      <c r="I2" s="71" t="s">
        <v>1</v>
      </c>
      <c r="J2" s="71" t="s">
        <v>207</v>
      </c>
      <c r="K2" s="68"/>
      <c r="L2" s="68"/>
      <c r="M2" s="68"/>
    </row>
    <row r="3" spans="1:15" s="1" customFormat="1" x14ac:dyDescent="0.25">
      <c r="A3" s="72">
        <v>1</v>
      </c>
      <c r="B3" s="15" t="s">
        <v>288</v>
      </c>
      <c r="C3" s="15" t="s">
        <v>208</v>
      </c>
      <c r="D3" s="55">
        <v>0.8666666666666667</v>
      </c>
      <c r="E3" s="55">
        <v>0.70909090909090911</v>
      </c>
      <c r="F3" s="55">
        <v>0.29090909090909095</v>
      </c>
      <c r="G3" s="55">
        <v>0.13333333333333336</v>
      </c>
      <c r="H3" s="55">
        <v>0.78653594771241808</v>
      </c>
      <c r="I3" s="55">
        <v>0.21346405228758167</v>
      </c>
      <c r="J3" s="56"/>
      <c r="K3" s="68"/>
      <c r="L3" s="68"/>
      <c r="M3" s="68"/>
    </row>
    <row r="4" spans="1:15" s="1" customFormat="1" x14ac:dyDescent="0.25">
      <c r="A4" s="72">
        <v>2</v>
      </c>
      <c r="B4" s="15" t="s">
        <v>289</v>
      </c>
      <c r="C4" s="15" t="s">
        <v>210</v>
      </c>
      <c r="D4" s="55">
        <v>0.99984374999999992</v>
      </c>
      <c r="E4" s="55">
        <v>0.74848484848484853</v>
      </c>
      <c r="F4" s="55">
        <v>0.25151515151515141</v>
      </c>
      <c r="G4" s="55">
        <v>1.5625000000005218E-4</v>
      </c>
      <c r="H4" s="55">
        <v>0.89385304659498221</v>
      </c>
      <c r="I4" s="55">
        <v>0.10614695340501791</v>
      </c>
      <c r="J4" s="56"/>
      <c r="K4" s="68"/>
      <c r="L4" s="68"/>
      <c r="M4" s="68"/>
      <c r="O4" s="74"/>
    </row>
    <row r="5" spans="1:15" s="1" customFormat="1" x14ac:dyDescent="0.25">
      <c r="A5" s="72">
        <v>3</v>
      </c>
      <c r="B5" s="15" t="s">
        <v>290</v>
      </c>
      <c r="C5" s="15" t="s">
        <v>211</v>
      </c>
      <c r="D5" s="55">
        <v>0.87768196131354004</v>
      </c>
      <c r="E5" s="55">
        <v>0.6089218106995884</v>
      </c>
      <c r="F5" s="55">
        <v>0.3910781893004116</v>
      </c>
      <c r="G5" s="55">
        <v>0.12231803868645992</v>
      </c>
      <c r="H5" s="55">
        <v>0.71593942258194554</v>
      </c>
      <c r="I5" s="55">
        <v>0.28406057741805446</v>
      </c>
      <c r="J5" s="57" t="s">
        <v>553</v>
      </c>
      <c r="K5" s="68"/>
      <c r="L5" s="68"/>
      <c r="M5" s="68"/>
      <c r="N5" s="74"/>
      <c r="O5" s="74"/>
    </row>
    <row r="6" spans="1:15" s="1" customFormat="1" x14ac:dyDescent="0.25">
      <c r="A6" s="72">
        <v>4</v>
      </c>
      <c r="B6" s="15" t="s">
        <v>291</v>
      </c>
      <c r="C6" s="15" t="s">
        <v>212</v>
      </c>
      <c r="D6" s="55">
        <v>0.87768196131354004</v>
      </c>
      <c r="E6" s="55">
        <v>0.6089218106995884</v>
      </c>
      <c r="F6" s="55">
        <v>0.3910781893004116</v>
      </c>
      <c r="G6" s="55">
        <v>0.12231803868645992</v>
      </c>
      <c r="H6" s="55">
        <v>0.71593942258194554</v>
      </c>
      <c r="I6" s="55">
        <v>0.28406057741805446</v>
      </c>
      <c r="J6" s="57" t="s">
        <v>553</v>
      </c>
      <c r="N6" s="74"/>
      <c r="O6" s="74"/>
    </row>
    <row r="7" spans="1:15" s="1" customFormat="1" x14ac:dyDescent="0.25">
      <c r="A7" s="72">
        <v>5</v>
      </c>
      <c r="B7" s="15" t="s">
        <v>292</v>
      </c>
      <c r="C7" s="15" t="s">
        <v>213</v>
      </c>
      <c r="D7" s="55">
        <v>0.87768196131354004</v>
      </c>
      <c r="E7" s="55">
        <v>0.6089218106995884</v>
      </c>
      <c r="F7" s="55">
        <v>0.3910781893004116</v>
      </c>
      <c r="G7" s="55">
        <v>0.12231803868645992</v>
      </c>
      <c r="H7" s="55">
        <v>0.71593942258194554</v>
      </c>
      <c r="I7" s="55">
        <v>0.28406057741805446</v>
      </c>
      <c r="J7" s="57" t="s">
        <v>553</v>
      </c>
      <c r="K7" s="68"/>
      <c r="L7" s="68"/>
      <c r="M7" s="68"/>
      <c r="N7" s="74"/>
      <c r="O7" s="74"/>
    </row>
    <row r="8" spans="1:15" s="1" customFormat="1" x14ac:dyDescent="0.25">
      <c r="A8" s="72">
        <v>6</v>
      </c>
      <c r="B8" s="15" t="s">
        <v>293</v>
      </c>
      <c r="C8" s="15" t="s">
        <v>214</v>
      </c>
      <c r="D8" s="55">
        <v>0.99615384615384606</v>
      </c>
      <c r="E8" s="55">
        <v>0.68</v>
      </c>
      <c r="F8" s="55">
        <v>0.31999999999999995</v>
      </c>
      <c r="G8" s="55">
        <v>3.8461538461539348E-3</v>
      </c>
      <c r="H8" s="55">
        <v>0.82722494432071259</v>
      </c>
      <c r="I8" s="55">
        <v>0.17277505567928736</v>
      </c>
      <c r="J8" s="56"/>
      <c r="N8" s="74"/>
      <c r="O8" s="74"/>
    </row>
    <row r="9" spans="1:15" s="1" customFormat="1" x14ac:dyDescent="0.25">
      <c r="A9" s="72">
        <v>7</v>
      </c>
      <c r="B9" s="15" t="s">
        <v>294</v>
      </c>
      <c r="C9" s="15" t="s">
        <v>215</v>
      </c>
      <c r="D9" s="55">
        <v>0.88307692307692298</v>
      </c>
      <c r="E9" s="55">
        <v>0.40083333333333332</v>
      </c>
      <c r="F9" s="55">
        <v>0.59916666666666663</v>
      </c>
      <c r="G9" s="55">
        <v>0.11692307692307702</v>
      </c>
      <c r="H9" s="55">
        <v>0.70045212765957454</v>
      </c>
      <c r="I9" s="55">
        <v>0.29954787234042562</v>
      </c>
      <c r="J9" s="56"/>
      <c r="N9" s="74"/>
      <c r="O9" s="74"/>
    </row>
    <row r="10" spans="1:15" x14ac:dyDescent="0.25">
      <c r="A10" s="72">
        <v>8</v>
      </c>
      <c r="B10" s="15" t="s">
        <v>295</v>
      </c>
      <c r="C10" s="15" t="s">
        <v>216</v>
      </c>
      <c r="D10" s="55">
        <v>0.83526315789473671</v>
      </c>
      <c r="E10" s="55">
        <v>0.72631578947368414</v>
      </c>
      <c r="F10" s="55">
        <v>0.27368421052631581</v>
      </c>
      <c r="G10" s="55">
        <v>0.16473684210526326</v>
      </c>
      <c r="H10" s="55">
        <v>0.78419724770642218</v>
      </c>
      <c r="I10" s="55">
        <v>0.21580275229357798</v>
      </c>
      <c r="J10" s="56"/>
      <c r="N10" s="74"/>
      <c r="O10" s="74"/>
    </row>
    <row r="11" spans="1:15" x14ac:dyDescent="0.25">
      <c r="A11" s="72">
        <v>9</v>
      </c>
      <c r="B11" s="15" t="s">
        <v>296</v>
      </c>
      <c r="C11" s="15" t="s">
        <v>217</v>
      </c>
      <c r="D11" s="55">
        <v>0.86516129032258049</v>
      </c>
      <c r="E11" s="55">
        <v>0.80373443983402493</v>
      </c>
      <c r="F11" s="55">
        <v>0.1962655601659751</v>
      </c>
      <c r="G11" s="55">
        <v>0.13483870967741948</v>
      </c>
      <c r="H11" s="55">
        <v>0.82671459227467803</v>
      </c>
      <c r="I11" s="55">
        <v>0.17328540772532192</v>
      </c>
      <c r="J11" s="56"/>
      <c r="N11" s="74"/>
      <c r="O11" s="74"/>
    </row>
    <row r="12" spans="1:15" x14ac:dyDescent="0.25">
      <c r="A12" s="72">
        <v>10</v>
      </c>
      <c r="B12" s="15" t="s">
        <v>297</v>
      </c>
      <c r="C12" s="15" t="s">
        <v>218</v>
      </c>
      <c r="D12" s="55">
        <v>0.87665124555160123</v>
      </c>
      <c r="E12" s="55">
        <v>0.75061132075471704</v>
      </c>
      <c r="F12" s="55">
        <v>0.24938867924528296</v>
      </c>
      <c r="G12" s="55">
        <v>0.12334875444839873</v>
      </c>
      <c r="H12" s="55">
        <v>0.82065240147783258</v>
      </c>
      <c r="I12" s="55">
        <v>0.1793475985221675</v>
      </c>
      <c r="J12" s="56"/>
      <c r="N12" s="74"/>
      <c r="O12" s="74"/>
    </row>
    <row r="13" spans="1:15" x14ac:dyDescent="0.25">
      <c r="A13" s="72">
        <v>11</v>
      </c>
      <c r="B13" s="15" t="s">
        <v>298</v>
      </c>
      <c r="C13" s="15" t="s">
        <v>219</v>
      </c>
      <c r="D13" s="55">
        <v>0.9</v>
      </c>
      <c r="E13" s="55">
        <v>0.71250000000000002</v>
      </c>
      <c r="F13" s="55">
        <v>0.28749999999999998</v>
      </c>
      <c r="G13" s="55">
        <v>0.1</v>
      </c>
      <c r="H13" s="55">
        <v>0.7846153846153846</v>
      </c>
      <c r="I13" s="55">
        <v>0.21538461538461537</v>
      </c>
      <c r="J13" s="56"/>
      <c r="N13" s="74"/>
      <c r="O13" s="74"/>
    </row>
    <row r="14" spans="1:15" x14ac:dyDescent="0.25">
      <c r="A14" s="72">
        <v>12</v>
      </c>
      <c r="B14" s="15" t="s">
        <v>299</v>
      </c>
      <c r="C14" s="15" t="s">
        <v>220</v>
      </c>
      <c r="D14" s="55">
        <v>0.87768196131354004</v>
      </c>
      <c r="E14" s="55">
        <v>0.6089218106995884</v>
      </c>
      <c r="F14" s="55">
        <v>0.3910781893004116</v>
      </c>
      <c r="G14" s="55">
        <v>0.12231803868645992</v>
      </c>
      <c r="H14" s="55">
        <v>0.71593942258194554</v>
      </c>
      <c r="I14" s="55">
        <v>0.28406057741805446</v>
      </c>
      <c r="J14" s="57" t="s">
        <v>553</v>
      </c>
      <c r="N14" s="74"/>
      <c r="O14" s="74"/>
    </row>
    <row r="15" spans="1:15" x14ac:dyDescent="0.25">
      <c r="A15" s="72">
        <v>13</v>
      </c>
      <c r="B15" s="15" t="s">
        <v>300</v>
      </c>
      <c r="C15" s="15" t="s">
        <v>221</v>
      </c>
      <c r="D15" s="55">
        <v>0.94153846153846144</v>
      </c>
      <c r="E15" s="55">
        <v>0.60666666666666669</v>
      </c>
      <c r="F15" s="55">
        <v>0.39333333333333331</v>
      </c>
      <c r="G15" s="55">
        <v>5.8461538461538509E-2</v>
      </c>
      <c r="H15" s="55">
        <v>0.75056410256410266</v>
      </c>
      <c r="I15" s="55">
        <v>0.24943589743589747</v>
      </c>
      <c r="J15" s="56"/>
      <c r="N15" s="74"/>
      <c r="O15" s="74"/>
    </row>
    <row r="16" spans="1:15" x14ac:dyDescent="0.25">
      <c r="A16" s="72">
        <v>14</v>
      </c>
      <c r="B16" s="15" t="s">
        <v>301</v>
      </c>
      <c r="C16" s="15" t="s">
        <v>222</v>
      </c>
      <c r="D16" s="55">
        <v>0.7562200956937799</v>
      </c>
      <c r="E16" s="55">
        <v>0.55053763440860215</v>
      </c>
      <c r="F16" s="55">
        <v>0.44946236559139791</v>
      </c>
      <c r="G16" s="55">
        <v>0.24377990430622007</v>
      </c>
      <c r="H16" s="55">
        <v>0.66546558966074332</v>
      </c>
      <c r="I16" s="55">
        <v>0.3345344103392569</v>
      </c>
      <c r="J16" s="56"/>
      <c r="N16" s="74"/>
      <c r="O16" s="74"/>
    </row>
    <row r="17" spans="1:15" x14ac:dyDescent="0.25">
      <c r="A17" s="72">
        <v>15</v>
      </c>
      <c r="B17" s="15" t="s">
        <v>302</v>
      </c>
      <c r="C17" s="15" t="s">
        <v>223</v>
      </c>
      <c r="D17" s="55">
        <v>0.87768196131354004</v>
      </c>
      <c r="E17" s="55">
        <v>0.6089218106995884</v>
      </c>
      <c r="F17" s="55">
        <v>0.3910781893004116</v>
      </c>
      <c r="G17" s="55">
        <v>0.12231803868645992</v>
      </c>
      <c r="H17" s="55">
        <v>0.71593942258194554</v>
      </c>
      <c r="I17" s="55">
        <v>0.28406057741805446</v>
      </c>
      <c r="J17" s="57" t="s">
        <v>553</v>
      </c>
      <c r="N17" s="74"/>
      <c r="O17" s="74"/>
    </row>
    <row r="18" spans="1:15" x14ac:dyDescent="0.25">
      <c r="A18" s="72">
        <v>16</v>
      </c>
      <c r="B18" s="15" t="s">
        <v>303</v>
      </c>
      <c r="C18" s="15" t="s">
        <v>367</v>
      </c>
      <c r="D18" s="55">
        <v>0.97786363636363605</v>
      </c>
      <c r="E18" s="55">
        <v>0.30784313725490198</v>
      </c>
      <c r="F18" s="55">
        <v>0.69215686274509791</v>
      </c>
      <c r="G18" s="55">
        <v>2.2136363636363923E-2</v>
      </c>
      <c r="H18" s="55">
        <v>0.80150804597701153</v>
      </c>
      <c r="I18" s="55">
        <v>0.1984919540229885</v>
      </c>
      <c r="J18" s="56"/>
      <c r="N18" s="74"/>
      <c r="O18" s="74"/>
    </row>
    <row r="19" spans="1:15" x14ac:dyDescent="0.25">
      <c r="A19" s="72">
        <v>17</v>
      </c>
      <c r="B19" s="15" t="s">
        <v>304</v>
      </c>
      <c r="C19" s="15" t="s">
        <v>224</v>
      </c>
      <c r="D19" s="55">
        <v>0.97484210526315795</v>
      </c>
      <c r="E19" s="55">
        <v>0.93388235294117661</v>
      </c>
      <c r="F19" s="55">
        <v>6.6117647058823434E-2</v>
      </c>
      <c r="G19" s="55">
        <v>2.5157894736842025E-2</v>
      </c>
      <c r="H19" s="55">
        <v>0.95689380530973467</v>
      </c>
      <c r="I19" s="55">
        <v>4.3106194690265498E-2</v>
      </c>
      <c r="J19" s="56"/>
      <c r="N19" s="74"/>
      <c r="O19" s="74"/>
    </row>
    <row r="20" spans="1:15" x14ac:dyDescent="0.25">
      <c r="A20" s="72">
        <v>18</v>
      </c>
      <c r="B20" s="15" t="s">
        <v>305</v>
      </c>
      <c r="C20" s="15" t="s">
        <v>225</v>
      </c>
      <c r="D20" s="55">
        <v>0.88907608695652185</v>
      </c>
      <c r="E20" s="55">
        <v>0.58805031446540879</v>
      </c>
      <c r="F20" s="55">
        <v>0.41194968553459121</v>
      </c>
      <c r="G20" s="55">
        <v>0.1109239130434781</v>
      </c>
      <c r="H20" s="55">
        <v>0.6796903620601733</v>
      </c>
      <c r="I20" s="55">
        <v>0.32030963793982664</v>
      </c>
      <c r="J20" s="56"/>
      <c r="N20" s="74"/>
      <c r="O20" s="74"/>
    </row>
    <row r="21" spans="1:15" x14ac:dyDescent="0.25">
      <c r="A21" s="72">
        <v>19</v>
      </c>
      <c r="B21" s="15" t="s">
        <v>306</v>
      </c>
      <c r="C21" s="15" t="s">
        <v>226</v>
      </c>
      <c r="D21" s="55">
        <v>0.72916666666666663</v>
      </c>
      <c r="E21" s="55">
        <v>0.41250000000000003</v>
      </c>
      <c r="F21" s="55">
        <v>0.58749999999999991</v>
      </c>
      <c r="G21" s="55">
        <v>0.27083333333333337</v>
      </c>
      <c r="H21" s="55">
        <v>0.56980000000000008</v>
      </c>
      <c r="I21" s="55">
        <v>0.43020000000000008</v>
      </c>
      <c r="J21" s="56"/>
      <c r="N21" s="74"/>
      <c r="O21" s="74"/>
    </row>
    <row r="22" spans="1:15" x14ac:dyDescent="0.25">
      <c r="A22" s="72">
        <v>20</v>
      </c>
      <c r="B22" s="15" t="s">
        <v>307</v>
      </c>
      <c r="C22" s="15" t="s">
        <v>227</v>
      </c>
      <c r="D22" s="55">
        <v>0.87768196131354004</v>
      </c>
      <c r="E22" s="55">
        <v>0.6089218106995884</v>
      </c>
      <c r="F22" s="55">
        <v>0.3910781893004116</v>
      </c>
      <c r="G22" s="55">
        <v>0.12231803868645992</v>
      </c>
      <c r="H22" s="55">
        <v>0.71593942258194554</v>
      </c>
      <c r="I22" s="55">
        <v>0.28406057741805446</v>
      </c>
      <c r="J22" s="57" t="s">
        <v>553</v>
      </c>
      <c r="N22" s="74"/>
      <c r="O22" s="74"/>
    </row>
    <row r="23" spans="1:15" x14ac:dyDescent="0.25">
      <c r="A23" s="72">
        <v>21</v>
      </c>
      <c r="B23" s="15" t="s">
        <v>308</v>
      </c>
      <c r="C23" s="15" t="s">
        <v>228</v>
      </c>
      <c r="D23" s="55">
        <v>0.61147058823529421</v>
      </c>
      <c r="E23" s="55">
        <v>0.35233333333333339</v>
      </c>
      <c r="F23" s="55">
        <v>0.64766666666666661</v>
      </c>
      <c r="G23" s="55">
        <v>0.38852941176470579</v>
      </c>
      <c r="H23" s="55">
        <v>0.497359649122807</v>
      </c>
      <c r="I23" s="55">
        <v>0.50264035087719294</v>
      </c>
      <c r="J23" s="56"/>
      <c r="N23" s="74"/>
      <c r="O23" s="74"/>
    </row>
    <row r="24" spans="1:15" x14ac:dyDescent="0.25">
      <c r="A24" s="72">
        <v>22</v>
      </c>
      <c r="B24" s="15" t="s">
        <v>309</v>
      </c>
      <c r="C24" s="15" t="s">
        <v>229</v>
      </c>
      <c r="D24" s="55">
        <v>0.87768196131354004</v>
      </c>
      <c r="E24" s="55">
        <v>0.6089218106995884</v>
      </c>
      <c r="F24" s="55">
        <v>0.3910781893004116</v>
      </c>
      <c r="G24" s="55">
        <v>0.12231803868645992</v>
      </c>
      <c r="H24" s="55">
        <v>0.71593942258194554</v>
      </c>
      <c r="I24" s="55">
        <v>0.28406057741805446</v>
      </c>
      <c r="J24" s="57" t="s">
        <v>553</v>
      </c>
      <c r="N24" s="74"/>
      <c r="O24" s="74"/>
    </row>
    <row r="25" spans="1:15" x14ac:dyDescent="0.25">
      <c r="A25" s="72">
        <v>23</v>
      </c>
      <c r="B25" s="15" t="s">
        <v>310</v>
      </c>
      <c r="C25" s="15" t="s">
        <v>230</v>
      </c>
      <c r="D25" s="55">
        <v>0.85000000000000009</v>
      </c>
      <c r="E25" s="55">
        <v>0.45559701492537313</v>
      </c>
      <c r="F25" s="55">
        <v>0.54440298507462681</v>
      </c>
      <c r="G25" s="55">
        <v>0.14999999999999994</v>
      </c>
      <c r="H25" s="55">
        <v>0.73669620253164558</v>
      </c>
      <c r="I25" s="55">
        <v>0.26330379746835447</v>
      </c>
      <c r="J25" s="56"/>
      <c r="N25" s="74"/>
      <c r="O25" s="74"/>
    </row>
    <row r="26" spans="1:15" x14ac:dyDescent="0.25">
      <c r="A26" s="72">
        <v>24</v>
      </c>
      <c r="B26" s="15" t="s">
        <v>311</v>
      </c>
      <c r="C26" s="15" t="s">
        <v>231</v>
      </c>
      <c r="D26" s="55">
        <v>0.85909090909090902</v>
      </c>
      <c r="E26" s="55">
        <v>0.75600000000000001</v>
      </c>
      <c r="F26" s="55">
        <v>0.24400000000000005</v>
      </c>
      <c r="G26" s="55">
        <v>0.14090909090909101</v>
      </c>
      <c r="H26" s="55">
        <v>0.80769230769230771</v>
      </c>
      <c r="I26" s="55">
        <v>0.19230769230769232</v>
      </c>
      <c r="J26" s="56"/>
      <c r="N26" s="74"/>
      <c r="O26" s="74"/>
    </row>
    <row r="27" spans="1:15" x14ac:dyDescent="0.25">
      <c r="A27" s="72">
        <v>25</v>
      </c>
      <c r="B27" s="15" t="s">
        <v>312</v>
      </c>
      <c r="C27" s="15" t="s">
        <v>232</v>
      </c>
      <c r="D27" s="55">
        <v>0.67759999999999998</v>
      </c>
      <c r="E27" s="55">
        <v>0.63924528301886796</v>
      </c>
      <c r="F27" s="55">
        <v>0.3607547169811321</v>
      </c>
      <c r="G27" s="55">
        <v>0.32240000000000002</v>
      </c>
      <c r="H27" s="55">
        <v>0.66431372549019607</v>
      </c>
      <c r="I27" s="55">
        <v>0.33568627450980393</v>
      </c>
      <c r="J27" s="56"/>
      <c r="N27" s="74"/>
      <c r="O27" s="74"/>
    </row>
    <row r="28" spans="1:15" x14ac:dyDescent="0.25">
      <c r="A28" s="72">
        <v>26</v>
      </c>
      <c r="B28" s="15" t="s">
        <v>313</v>
      </c>
      <c r="C28" s="15" t="s">
        <v>556</v>
      </c>
      <c r="D28" s="55">
        <v>0.56002994011976048</v>
      </c>
      <c r="E28" s="55">
        <v>0.52791262135922323</v>
      </c>
      <c r="F28" s="55">
        <v>0.47208737864077671</v>
      </c>
      <c r="G28" s="55">
        <v>0.43997005988023957</v>
      </c>
      <c r="H28" s="55">
        <v>0.55009672619047612</v>
      </c>
      <c r="I28" s="55">
        <v>0.44990327380952388</v>
      </c>
      <c r="J28" s="56"/>
      <c r="N28" s="74"/>
      <c r="O28" s="74"/>
    </row>
    <row r="29" spans="1:15" x14ac:dyDescent="0.25">
      <c r="A29" s="72">
        <v>27</v>
      </c>
      <c r="B29" s="15" t="s">
        <v>314</v>
      </c>
      <c r="C29" s="15" t="s">
        <v>275</v>
      </c>
      <c r="D29" s="55">
        <v>0.90588235294117658</v>
      </c>
      <c r="E29" s="55">
        <v>0.71212121212121204</v>
      </c>
      <c r="F29" s="55">
        <v>0.2878787878787879</v>
      </c>
      <c r="G29" s="55">
        <v>9.4117647058823445E-2</v>
      </c>
      <c r="H29" s="55">
        <v>0.79763681592039803</v>
      </c>
      <c r="I29" s="55">
        <v>0.20236318407960205</v>
      </c>
      <c r="J29" s="56"/>
      <c r="N29" s="74"/>
      <c r="O29" s="74"/>
    </row>
    <row r="30" spans="1:15" x14ac:dyDescent="0.25">
      <c r="A30" s="72">
        <v>28</v>
      </c>
      <c r="B30" s="15" t="s">
        <v>315</v>
      </c>
      <c r="C30" s="15" t="s">
        <v>233</v>
      </c>
      <c r="D30" s="59">
        <v>0.87768196131354004</v>
      </c>
      <c r="E30" s="59">
        <v>0.6089218106995884</v>
      </c>
      <c r="F30" s="59">
        <v>0.3910781893004116</v>
      </c>
      <c r="G30" s="59">
        <v>0.12231803868645992</v>
      </c>
      <c r="H30" s="59">
        <v>0.71593942258194554</v>
      </c>
      <c r="I30" s="59">
        <v>0.28406057741805446</v>
      </c>
      <c r="J30" s="57" t="s">
        <v>553</v>
      </c>
      <c r="N30" s="74"/>
      <c r="O30" s="74"/>
    </row>
    <row r="31" spans="1:15" x14ac:dyDescent="0.25">
      <c r="A31" s="72">
        <v>29</v>
      </c>
      <c r="B31" s="15" t="s">
        <v>276</v>
      </c>
      <c r="C31" s="15" t="s">
        <v>235</v>
      </c>
      <c r="D31" s="60">
        <v>0.89405566840781503</v>
      </c>
      <c r="E31" s="60">
        <v>0.68936863901172096</v>
      </c>
      <c r="F31" s="60">
        <v>0.29564288388198701</v>
      </c>
      <c r="G31" s="60">
        <v>9.0906219771715993E-2</v>
      </c>
      <c r="H31" s="60">
        <v>0.85983485953595795</v>
      </c>
      <c r="I31" s="60">
        <v>0.12516697426940299</v>
      </c>
      <c r="J31" s="57"/>
      <c r="N31" s="74"/>
      <c r="O31" s="74"/>
    </row>
    <row r="32" spans="1:15" x14ac:dyDescent="0.25">
      <c r="A32" s="72">
        <v>30</v>
      </c>
      <c r="B32" s="15" t="s">
        <v>316</v>
      </c>
      <c r="C32" s="15" t="s">
        <v>236</v>
      </c>
      <c r="D32" s="61">
        <v>0.65</v>
      </c>
      <c r="E32" s="61">
        <v>0.55000000000000004</v>
      </c>
      <c r="F32" s="61">
        <v>0.45</v>
      </c>
      <c r="G32" s="61">
        <v>0.35</v>
      </c>
      <c r="H32" s="61">
        <v>0.6</v>
      </c>
      <c r="I32" s="61">
        <v>0.4</v>
      </c>
      <c r="J32" s="57" t="s">
        <v>332</v>
      </c>
      <c r="N32" s="74"/>
      <c r="O32" s="74"/>
    </row>
    <row r="33" spans="1:15" x14ac:dyDescent="0.25">
      <c r="A33" s="72">
        <v>31</v>
      </c>
      <c r="B33" s="15" t="s">
        <v>317</v>
      </c>
      <c r="C33" s="15" t="s">
        <v>237</v>
      </c>
      <c r="D33" s="61">
        <v>0.65</v>
      </c>
      <c r="E33" s="61">
        <v>0.55000000000000004</v>
      </c>
      <c r="F33" s="61">
        <v>0.45</v>
      </c>
      <c r="G33" s="61">
        <v>0.35</v>
      </c>
      <c r="H33" s="61">
        <v>0.6</v>
      </c>
      <c r="I33" s="61">
        <v>0.4</v>
      </c>
      <c r="J33" s="57"/>
      <c r="N33" s="74"/>
      <c r="O33" s="74"/>
    </row>
    <row r="34" spans="1:15" x14ac:dyDescent="0.25">
      <c r="A34" s="72">
        <v>32</v>
      </c>
      <c r="B34" s="15" t="s">
        <v>318</v>
      </c>
      <c r="C34" s="15" t="s">
        <v>238</v>
      </c>
      <c r="D34" s="62">
        <v>0.93333333333333335</v>
      </c>
      <c r="E34" s="62">
        <v>0.63</v>
      </c>
      <c r="F34" s="62">
        <v>0.37</v>
      </c>
      <c r="G34" s="62">
        <v>6.6666666666666652E-2</v>
      </c>
      <c r="H34" s="62">
        <v>0.8222222222222223</v>
      </c>
      <c r="I34" s="62">
        <v>0.1777777777777777</v>
      </c>
      <c r="J34" s="57" t="s">
        <v>333</v>
      </c>
      <c r="N34" s="74"/>
      <c r="O34" s="74"/>
    </row>
    <row r="35" spans="1:15" x14ac:dyDescent="0.25">
      <c r="A35" s="72">
        <v>33</v>
      </c>
      <c r="B35" s="15" t="s">
        <v>319</v>
      </c>
      <c r="C35" s="15" t="s">
        <v>240</v>
      </c>
      <c r="D35" s="62">
        <v>0.93333333333333335</v>
      </c>
      <c r="E35" s="62">
        <v>0.63</v>
      </c>
      <c r="F35" s="62">
        <v>0.37</v>
      </c>
      <c r="G35" s="62">
        <v>6.6666666666666652E-2</v>
      </c>
      <c r="H35" s="62">
        <v>0.8222222222222223</v>
      </c>
      <c r="I35" s="62">
        <v>0.1777777777777777</v>
      </c>
      <c r="J35" s="57"/>
      <c r="N35" s="74"/>
      <c r="O35" s="74"/>
    </row>
    <row r="36" spans="1:15" x14ac:dyDescent="0.25">
      <c r="A36" s="72">
        <v>34</v>
      </c>
      <c r="B36" s="15" t="s">
        <v>320</v>
      </c>
      <c r="C36" s="15" t="s">
        <v>241</v>
      </c>
      <c r="D36" s="63">
        <v>0.88312348446411038</v>
      </c>
      <c r="E36" s="63">
        <v>0.28847534338424785</v>
      </c>
      <c r="F36" s="63">
        <v>0.71152465661575215</v>
      </c>
      <c r="G36" s="63">
        <v>0.11687651553588962</v>
      </c>
      <c r="H36" s="63">
        <v>0.80058670301417245</v>
      </c>
      <c r="I36" s="63">
        <v>0.19941329698582755</v>
      </c>
      <c r="J36" s="57" t="s">
        <v>334</v>
      </c>
      <c r="N36" s="74"/>
      <c r="O36" s="74"/>
    </row>
    <row r="37" spans="1:15" x14ac:dyDescent="0.25">
      <c r="A37" s="72">
        <v>35</v>
      </c>
      <c r="B37" s="15" t="s">
        <v>321</v>
      </c>
      <c r="C37" s="15" t="s">
        <v>243</v>
      </c>
      <c r="D37" s="63">
        <v>0.88312348446411038</v>
      </c>
      <c r="E37" s="63">
        <v>0.28847534338424785</v>
      </c>
      <c r="F37" s="63">
        <v>0.71152465661575215</v>
      </c>
      <c r="G37" s="63">
        <v>0.11687651553588962</v>
      </c>
      <c r="H37" s="63">
        <v>0.80058670301417245</v>
      </c>
      <c r="I37" s="63">
        <v>0.19941329698582755</v>
      </c>
      <c r="J37" s="57" t="s">
        <v>334</v>
      </c>
      <c r="N37" s="74"/>
      <c r="O37" s="74"/>
    </row>
    <row r="38" spans="1:15" x14ac:dyDescent="0.25">
      <c r="A38" s="72">
        <v>36</v>
      </c>
      <c r="B38" s="15" t="s">
        <v>322</v>
      </c>
      <c r="C38" s="15" t="s">
        <v>244</v>
      </c>
      <c r="D38" s="63">
        <v>0.88312348446411038</v>
      </c>
      <c r="E38" s="63">
        <v>0.28847534338424785</v>
      </c>
      <c r="F38" s="63">
        <v>0.71152465661575215</v>
      </c>
      <c r="G38" s="63">
        <v>0.11687651553588962</v>
      </c>
      <c r="H38" s="63">
        <v>0.80058670301417245</v>
      </c>
      <c r="I38" s="63">
        <v>0.19941329698582755</v>
      </c>
      <c r="J38" s="57"/>
      <c r="N38" s="74"/>
      <c r="O38" s="74"/>
    </row>
    <row r="39" spans="1:15" x14ac:dyDescent="0.25">
      <c r="A39" s="72">
        <v>37</v>
      </c>
      <c r="B39" s="15" t="s">
        <v>323</v>
      </c>
      <c r="C39" s="15" t="s">
        <v>245</v>
      </c>
      <c r="D39" s="64">
        <v>0.71158872308815302</v>
      </c>
      <c r="E39" s="64">
        <v>0.67065338871017299</v>
      </c>
      <c r="F39" s="64">
        <v>0.322660281702496</v>
      </c>
      <c r="G39" s="64">
        <v>0.27341127691184702</v>
      </c>
      <c r="H39" s="64">
        <v>0.69340107086854297</v>
      </c>
      <c r="I39" s="64">
        <v>0.29159892913145702</v>
      </c>
      <c r="J39" s="57"/>
      <c r="N39" s="74"/>
      <c r="O39" s="74"/>
    </row>
    <row r="40" spans="1:15" x14ac:dyDescent="0.25">
      <c r="A40" s="72">
        <v>38</v>
      </c>
      <c r="B40" s="15" t="s">
        <v>324</v>
      </c>
      <c r="C40" s="15" t="s">
        <v>246</v>
      </c>
      <c r="D40" s="55">
        <v>0.98724999999999996</v>
      </c>
      <c r="E40" s="55">
        <v>0.77072824156305519</v>
      </c>
      <c r="F40" s="55">
        <v>0.22927175843694483</v>
      </c>
      <c r="G40" s="55">
        <v>1.2749999999999999E-2</v>
      </c>
      <c r="H40" s="55">
        <v>0.86113607188703478</v>
      </c>
      <c r="I40" s="55">
        <v>0.13886392811296527</v>
      </c>
      <c r="J40" s="57"/>
      <c r="N40" s="74"/>
      <c r="O40" s="74"/>
    </row>
    <row r="41" spans="1:15" x14ac:dyDescent="0.25">
      <c r="A41" s="72">
        <v>39</v>
      </c>
      <c r="B41" s="15" t="s">
        <v>325</v>
      </c>
      <c r="C41" s="15" t="s">
        <v>247</v>
      </c>
      <c r="D41" s="55">
        <v>0.98724999999999996</v>
      </c>
      <c r="E41" s="55">
        <v>0.77072824156305519</v>
      </c>
      <c r="F41" s="55">
        <v>0.22927175843694483</v>
      </c>
      <c r="G41" s="55">
        <v>1.2749999999999999E-2</v>
      </c>
      <c r="H41" s="55">
        <v>0.86113607188703478</v>
      </c>
      <c r="I41" s="55">
        <v>0.13886392811296527</v>
      </c>
      <c r="J41" s="57" t="s">
        <v>335</v>
      </c>
      <c r="N41" s="74"/>
      <c r="O41" s="74"/>
    </row>
    <row r="42" spans="1:15" x14ac:dyDescent="0.25">
      <c r="A42" s="72">
        <v>40</v>
      </c>
      <c r="B42" s="15" t="s">
        <v>326</v>
      </c>
      <c r="C42" s="15" t="s">
        <v>248</v>
      </c>
      <c r="D42" s="65">
        <v>0.90216458112313269</v>
      </c>
      <c r="E42" s="65">
        <v>0.50859126333092908</v>
      </c>
      <c r="F42" s="65">
        <v>0.39696286148665105</v>
      </c>
      <c r="G42" s="65">
        <v>0.18804296482095798</v>
      </c>
      <c r="H42" s="65">
        <v>0.66108078133731929</v>
      </c>
      <c r="I42" s="65">
        <v>0.33891921866268071</v>
      </c>
      <c r="J42" s="57" t="s">
        <v>336</v>
      </c>
      <c r="N42" s="74"/>
      <c r="O42" s="74"/>
    </row>
    <row r="43" spans="1:15" x14ac:dyDescent="0.25">
      <c r="A43" s="72">
        <v>41</v>
      </c>
      <c r="B43" s="15" t="s">
        <v>327</v>
      </c>
      <c r="C43" s="15" t="s">
        <v>249</v>
      </c>
      <c r="D43" s="65">
        <v>0.90216458112313269</v>
      </c>
      <c r="E43" s="65">
        <v>0.50859126333092908</v>
      </c>
      <c r="F43" s="65">
        <v>0.39696286148665105</v>
      </c>
      <c r="G43" s="65">
        <v>0.18804296482095798</v>
      </c>
      <c r="H43" s="65">
        <v>0.66108078133731929</v>
      </c>
      <c r="I43" s="65">
        <v>0.33891921866268071</v>
      </c>
      <c r="J43" s="57" t="s">
        <v>336</v>
      </c>
      <c r="N43" s="74"/>
      <c r="O43" s="74"/>
    </row>
    <row r="44" spans="1:15" x14ac:dyDescent="0.25">
      <c r="A44" s="72">
        <v>42</v>
      </c>
      <c r="B44" s="15" t="s">
        <v>328</v>
      </c>
      <c r="C44" s="15" t="s">
        <v>250</v>
      </c>
      <c r="D44" s="55">
        <v>0.87768196131354004</v>
      </c>
      <c r="E44" s="55">
        <v>0.6089218106995884</v>
      </c>
      <c r="F44" s="55">
        <v>0.3910781893004116</v>
      </c>
      <c r="G44" s="55">
        <v>0.12231803868645992</v>
      </c>
      <c r="H44" s="55">
        <v>0.71593942258194554</v>
      </c>
      <c r="I44" s="55">
        <v>0.28406057741805446</v>
      </c>
      <c r="J44" s="57" t="s">
        <v>553</v>
      </c>
      <c r="N44" s="74"/>
      <c r="O44" s="74"/>
    </row>
    <row r="45" spans="1:15" x14ac:dyDescent="0.25">
      <c r="A45" s="72">
        <v>43</v>
      </c>
      <c r="B45" s="15" t="s">
        <v>329</v>
      </c>
      <c r="C45" s="15" t="s">
        <v>270</v>
      </c>
      <c r="D45" s="55">
        <v>0.50555555555555554</v>
      </c>
      <c r="E45" s="55">
        <v>0.34229508196721309</v>
      </c>
      <c r="F45" s="55">
        <v>0.65770491803278697</v>
      </c>
      <c r="G45" s="55">
        <v>0.49444444444444446</v>
      </c>
      <c r="H45" s="55">
        <v>0.40900852878464816</v>
      </c>
      <c r="I45" s="55">
        <v>0.59099147121535178</v>
      </c>
      <c r="J45" s="56"/>
      <c r="N45" s="74"/>
      <c r="O45" s="74"/>
    </row>
    <row r="46" spans="1:15" x14ac:dyDescent="0.25">
      <c r="A46" s="72">
        <v>44</v>
      </c>
      <c r="B46" s="15" t="s">
        <v>330</v>
      </c>
      <c r="C46" s="15" t="s">
        <v>271</v>
      </c>
      <c r="D46" s="65">
        <v>0.90216458112313269</v>
      </c>
      <c r="E46" s="65">
        <v>0.50859126333092908</v>
      </c>
      <c r="F46" s="65">
        <v>0.39696286148665105</v>
      </c>
      <c r="G46" s="65">
        <v>0.18804296482095798</v>
      </c>
      <c r="H46" s="65">
        <v>0.66108078133731929</v>
      </c>
      <c r="I46" s="65">
        <v>0.33891921866268071</v>
      </c>
      <c r="J46" s="56"/>
      <c r="N46" s="74"/>
      <c r="O46" s="74"/>
    </row>
    <row r="47" spans="1:15" x14ac:dyDescent="0.25">
      <c r="N47" s="74"/>
      <c r="O47" s="74"/>
    </row>
    <row r="48" spans="1:15" x14ac:dyDescent="0.25">
      <c r="C48" s="70"/>
    </row>
    <row r="49" spans="1:2" x14ac:dyDescent="0.25">
      <c r="A49" s="45"/>
      <c r="B49" s="6" t="s">
        <v>552</v>
      </c>
    </row>
    <row r="50" spans="1:2" x14ac:dyDescent="0.25">
      <c r="A50" s="46"/>
      <c r="B50" s="6" t="s">
        <v>460</v>
      </c>
    </row>
    <row r="51" spans="1:2" x14ac:dyDescent="0.25">
      <c r="A51" s="47"/>
      <c r="B51" s="6" t="s">
        <v>337</v>
      </c>
    </row>
    <row r="52" spans="1:2" x14ac:dyDescent="0.25">
      <c r="A52" s="48"/>
      <c r="B52" s="6" t="s">
        <v>265</v>
      </c>
    </row>
    <row r="53" spans="1:2" x14ac:dyDescent="0.25">
      <c r="A53" s="49"/>
      <c r="B53" s="6" t="s">
        <v>266</v>
      </c>
    </row>
    <row r="54" spans="1:2" x14ac:dyDescent="0.25">
      <c r="A54" s="50"/>
      <c r="B54" s="6" t="s">
        <v>267</v>
      </c>
    </row>
    <row r="55" spans="1:2" x14ac:dyDescent="0.25">
      <c r="A55" s="53"/>
      <c r="B55" s="6" t="s">
        <v>268</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F3772-A67F-45C0-ABDD-2E7533E1867A}">
  <dimension ref="A1:O241"/>
  <sheetViews>
    <sheetView workbookViewId="0">
      <selection activeCell="B78" sqref="B78:B81"/>
    </sheetView>
  </sheetViews>
  <sheetFormatPr defaultRowHeight="14.25" x14ac:dyDescent="0.2"/>
  <cols>
    <col min="2" max="2" width="12.5" style="96" customWidth="1"/>
    <col min="3" max="3" width="12.5" customWidth="1"/>
    <col min="9" max="9" width="10.5" customWidth="1"/>
    <col min="10" max="10" width="9.5" style="82" customWidth="1"/>
  </cols>
  <sheetData>
    <row r="1" spans="1:13" s="77" customFormat="1" ht="15" x14ac:dyDescent="0.25">
      <c r="A1" s="126" t="s">
        <v>461</v>
      </c>
      <c r="B1" s="76"/>
      <c r="J1" s="78"/>
    </row>
    <row r="2" spans="1:13" ht="15" x14ac:dyDescent="0.25">
      <c r="A2" s="79" t="s">
        <v>262</v>
      </c>
      <c r="B2" s="80" t="s">
        <v>263</v>
      </c>
      <c r="C2" s="81" t="s">
        <v>6</v>
      </c>
      <c r="D2" s="81" t="s">
        <v>7</v>
      </c>
      <c r="E2" s="81" t="s">
        <v>8</v>
      </c>
      <c r="F2" s="81" t="s">
        <v>9</v>
      </c>
      <c r="G2" s="81" t="s">
        <v>10</v>
      </c>
      <c r="H2" s="81" t="s">
        <v>11</v>
      </c>
      <c r="I2" s="81" t="s">
        <v>207</v>
      </c>
    </row>
    <row r="3" spans="1:13" ht="15" x14ac:dyDescent="0.25">
      <c r="A3" s="153" t="s">
        <v>338</v>
      </c>
      <c r="B3" s="150" t="s">
        <v>339</v>
      </c>
      <c r="C3" s="81" t="s">
        <v>340</v>
      </c>
      <c r="D3" s="83" t="s">
        <v>12</v>
      </c>
      <c r="E3" s="84">
        <f>[1]EMRCO搬运!P3</f>
        <v>6.958333333333333E-2</v>
      </c>
      <c r="F3" s="85">
        <v>12</v>
      </c>
      <c r="G3" s="84">
        <f>[1]EMRCO搬运!N3</f>
        <v>9.6000000000000002E-2</v>
      </c>
      <c r="H3" s="84">
        <f>[1]EMRCO搬运!O3</f>
        <v>0.05</v>
      </c>
      <c r="I3" s="81"/>
      <c r="K3" s="34" t="s">
        <v>264</v>
      </c>
      <c r="L3" s="77"/>
    </row>
    <row r="4" spans="1:13" ht="15" x14ac:dyDescent="0.25">
      <c r="A4" s="154"/>
      <c r="B4" s="151"/>
      <c r="C4" s="81" t="s">
        <v>13</v>
      </c>
      <c r="D4" s="83" t="s">
        <v>12</v>
      </c>
      <c r="E4" s="84">
        <f>[1]EMRCO搬运!P4</f>
        <v>0.24608333333333335</v>
      </c>
      <c r="F4" s="85">
        <v>12</v>
      </c>
      <c r="G4" s="84">
        <f>[1]EMRCO搬运!N4</f>
        <v>0.5</v>
      </c>
      <c r="H4" s="84">
        <f>[1]EMRCO搬运!O4</f>
        <v>0.13699999999999998</v>
      </c>
      <c r="I4" s="81"/>
      <c r="K4" s="45"/>
      <c r="L4" s="77" t="s">
        <v>341</v>
      </c>
    </row>
    <row r="5" spans="1:13" ht="15" x14ac:dyDescent="0.25">
      <c r="A5" s="154"/>
      <c r="B5" s="151"/>
      <c r="C5" s="81" t="s">
        <v>14</v>
      </c>
      <c r="D5" s="83" t="s">
        <v>12</v>
      </c>
      <c r="E5" s="84">
        <f>[1]EMRCO搬运!P5</f>
        <v>0.65249999999999986</v>
      </c>
      <c r="F5" s="85">
        <v>16</v>
      </c>
      <c r="G5" s="84">
        <f>[1]EMRCO搬运!N5</f>
        <v>0.72900000000000009</v>
      </c>
      <c r="H5" s="84">
        <f>[1]EMRCO搬运!O5</f>
        <v>0.4</v>
      </c>
      <c r="I5" s="81"/>
      <c r="K5" s="86"/>
      <c r="L5" s="77" t="s">
        <v>342</v>
      </c>
    </row>
    <row r="6" spans="1:13" ht="15" x14ac:dyDescent="0.25">
      <c r="A6" s="155"/>
      <c r="B6" s="152"/>
      <c r="C6" s="81" t="s">
        <v>15</v>
      </c>
      <c r="D6" s="83" t="s">
        <v>12</v>
      </c>
      <c r="E6" s="84">
        <f>[1]EMRCO搬运!P6</f>
        <v>5.9083333333333321E-2</v>
      </c>
      <c r="F6" s="85">
        <v>12</v>
      </c>
      <c r="G6" s="84">
        <f>[1]EMRCO搬运!N6</f>
        <v>0.08</v>
      </c>
      <c r="H6" s="84">
        <f>[1]EMRCO搬运!O6</f>
        <v>4.4999999999999998E-2</v>
      </c>
      <c r="I6" s="81"/>
      <c r="K6" s="49"/>
      <c r="L6" s="77" t="s">
        <v>343</v>
      </c>
    </row>
    <row r="7" spans="1:13" ht="15" x14ac:dyDescent="0.25">
      <c r="A7" s="79" t="s">
        <v>262</v>
      </c>
      <c r="B7" s="80" t="s">
        <v>263</v>
      </c>
      <c r="C7" s="81" t="s">
        <v>6</v>
      </c>
      <c r="D7" s="81" t="s">
        <v>7</v>
      </c>
      <c r="E7" s="81" t="s">
        <v>8</v>
      </c>
      <c r="F7" s="81" t="s">
        <v>9</v>
      </c>
      <c r="G7" s="81" t="s">
        <v>10</v>
      </c>
      <c r="H7" s="81" t="s">
        <v>11</v>
      </c>
      <c r="I7" s="81"/>
    </row>
    <row r="8" spans="1:13" ht="15" x14ac:dyDescent="0.25">
      <c r="A8" s="153" t="s">
        <v>344</v>
      </c>
      <c r="B8" s="150" t="s">
        <v>345</v>
      </c>
      <c r="C8" s="81" t="s">
        <v>340</v>
      </c>
      <c r="D8" s="83" t="s">
        <v>12</v>
      </c>
      <c r="E8" s="84">
        <f>[1]EMRCO搬运!P10</f>
        <v>5.8333333333333336E-3</v>
      </c>
      <c r="F8" s="85">
        <v>12</v>
      </c>
      <c r="G8" s="84">
        <f>[1]EMRCO搬运!N10</f>
        <v>0.02</v>
      </c>
      <c r="H8" s="84">
        <f>[1]EMRCO搬运!O10</f>
        <v>0</v>
      </c>
      <c r="I8" s="81"/>
    </row>
    <row r="9" spans="1:13" ht="15" x14ac:dyDescent="0.25">
      <c r="A9" s="154"/>
      <c r="B9" s="151"/>
      <c r="C9" s="81" t="s">
        <v>13</v>
      </c>
      <c r="D9" s="83" t="s">
        <v>12</v>
      </c>
      <c r="E9" s="84">
        <f>[1]EMRCO搬运!P11</f>
        <v>8.9083333333333334E-2</v>
      </c>
      <c r="F9" s="85">
        <v>12</v>
      </c>
      <c r="G9" s="84">
        <f>[1]EMRCO搬运!N11</f>
        <v>0.1</v>
      </c>
      <c r="H9" s="84">
        <f>[1]EMRCO搬运!O11</f>
        <v>0.04</v>
      </c>
      <c r="I9" s="81"/>
    </row>
    <row r="10" spans="1:13" ht="15" x14ac:dyDescent="0.25">
      <c r="A10" s="154"/>
      <c r="B10" s="151"/>
      <c r="C10" s="81" t="s">
        <v>14</v>
      </c>
      <c r="D10" s="83" t="s">
        <v>12</v>
      </c>
      <c r="E10" s="84">
        <f>[1]EMRCO搬运!P12</f>
        <v>0.58674999999999999</v>
      </c>
      <c r="F10" s="85">
        <v>16</v>
      </c>
      <c r="G10" s="84">
        <f>[1]EMRCO搬运!N12</f>
        <v>0.77</v>
      </c>
      <c r="H10" s="84">
        <f>[1]EMRCO搬运!O12</f>
        <v>0.54</v>
      </c>
      <c r="I10" s="81"/>
    </row>
    <row r="11" spans="1:13" ht="15" x14ac:dyDescent="0.25">
      <c r="A11" s="155"/>
      <c r="B11" s="152"/>
      <c r="C11" s="81" t="s">
        <v>15</v>
      </c>
      <c r="D11" s="83" t="s">
        <v>12</v>
      </c>
      <c r="E11" s="84">
        <f>[1]EMRCO搬运!P13</f>
        <v>0.3091666666666667</v>
      </c>
      <c r="F11" s="85">
        <v>12</v>
      </c>
      <c r="G11" s="84">
        <f>[1]EMRCO搬运!N13</f>
        <v>0.36</v>
      </c>
      <c r="H11" s="84">
        <f>[1]EMRCO搬运!O13</f>
        <v>0.18</v>
      </c>
      <c r="I11" s="81"/>
    </row>
    <row r="12" spans="1:13" ht="15" x14ac:dyDescent="0.25">
      <c r="A12" s="79" t="s">
        <v>262</v>
      </c>
      <c r="B12" s="80" t="s">
        <v>263</v>
      </c>
      <c r="C12" s="81" t="s">
        <v>6</v>
      </c>
      <c r="D12" s="81" t="s">
        <v>7</v>
      </c>
      <c r="E12" s="81" t="s">
        <v>8</v>
      </c>
      <c r="F12" s="81" t="s">
        <v>9</v>
      </c>
      <c r="G12" s="81" t="s">
        <v>10</v>
      </c>
      <c r="H12" s="81" t="s">
        <v>11</v>
      </c>
      <c r="I12" s="81"/>
    </row>
    <row r="13" spans="1:13" ht="15" x14ac:dyDescent="0.25">
      <c r="A13" s="153"/>
      <c r="B13" s="150" t="s">
        <v>346</v>
      </c>
      <c r="C13" s="81" t="s">
        <v>340</v>
      </c>
      <c r="D13" s="83" t="s">
        <v>12</v>
      </c>
      <c r="E13" s="84">
        <v>5.5E-2</v>
      </c>
      <c r="F13" s="85">
        <v>12</v>
      </c>
      <c r="G13" s="84">
        <v>0.08</v>
      </c>
      <c r="H13" s="84">
        <v>2.9000000000000001E-2</v>
      </c>
      <c r="I13" s="57" t="s">
        <v>553</v>
      </c>
    </row>
    <row r="14" spans="1:13" ht="15" x14ac:dyDescent="0.25">
      <c r="A14" s="154"/>
      <c r="B14" s="151"/>
      <c r="C14" s="81" t="s">
        <v>13</v>
      </c>
      <c r="D14" s="83" t="s">
        <v>12</v>
      </c>
      <c r="E14" s="84">
        <v>0.40699999999999997</v>
      </c>
      <c r="F14" s="85">
        <v>12</v>
      </c>
      <c r="G14" s="84">
        <v>0.54</v>
      </c>
      <c r="H14" s="84">
        <v>0.189</v>
      </c>
      <c r="I14" s="81"/>
      <c r="K14" s="82"/>
      <c r="L14" s="82"/>
      <c r="M14" s="82"/>
    </row>
    <row r="15" spans="1:13" ht="15" x14ac:dyDescent="0.25">
      <c r="A15" s="154"/>
      <c r="B15" s="151"/>
      <c r="C15" s="81" t="s">
        <v>14</v>
      </c>
      <c r="D15" s="83" t="s">
        <v>12</v>
      </c>
      <c r="E15" s="84">
        <v>0.46800000000000003</v>
      </c>
      <c r="F15" s="85">
        <v>16</v>
      </c>
      <c r="G15" s="84">
        <v>0.629</v>
      </c>
      <c r="H15" s="84">
        <v>0.32</v>
      </c>
      <c r="I15" s="81"/>
    </row>
    <row r="16" spans="1:13" ht="15" x14ac:dyDescent="0.25">
      <c r="A16" s="155"/>
      <c r="B16" s="152"/>
      <c r="C16" s="81" t="s">
        <v>15</v>
      </c>
      <c r="D16" s="83" t="s">
        <v>12</v>
      </c>
      <c r="E16" s="84">
        <v>0.109</v>
      </c>
      <c r="F16" s="85">
        <v>12</v>
      </c>
      <c r="G16" s="84">
        <v>0.13500000000000001</v>
      </c>
      <c r="H16" s="84">
        <v>0.08</v>
      </c>
      <c r="I16" s="81"/>
    </row>
    <row r="17" spans="1:9" ht="15" x14ac:dyDescent="0.25">
      <c r="A17" s="79" t="s">
        <v>262</v>
      </c>
      <c r="B17" s="80" t="s">
        <v>263</v>
      </c>
      <c r="C17" s="81" t="s">
        <v>6</v>
      </c>
      <c r="D17" s="81" t="s">
        <v>7</v>
      </c>
      <c r="E17" s="81" t="s">
        <v>8</v>
      </c>
      <c r="F17" s="81" t="s">
        <v>9</v>
      </c>
      <c r="G17" s="81" t="s">
        <v>10</v>
      </c>
      <c r="H17" s="81" t="s">
        <v>11</v>
      </c>
      <c r="I17" s="81"/>
    </row>
    <row r="18" spans="1:9" ht="15" x14ac:dyDescent="0.25">
      <c r="A18" s="153"/>
      <c r="B18" s="150" t="s">
        <v>347</v>
      </c>
      <c r="C18" s="81" t="s">
        <v>340</v>
      </c>
      <c r="D18" s="83" t="s">
        <v>12</v>
      </c>
      <c r="E18" s="84">
        <v>5.5E-2</v>
      </c>
      <c r="F18" s="85">
        <v>12</v>
      </c>
      <c r="G18" s="84">
        <v>0.08</v>
      </c>
      <c r="H18" s="84">
        <v>2.9000000000000001E-2</v>
      </c>
      <c r="I18" s="57" t="s">
        <v>553</v>
      </c>
    </row>
    <row r="19" spans="1:9" ht="15" x14ac:dyDescent="0.25">
      <c r="A19" s="154"/>
      <c r="B19" s="151"/>
      <c r="C19" s="81" t="s">
        <v>13</v>
      </c>
      <c r="D19" s="83" t="s">
        <v>12</v>
      </c>
      <c r="E19" s="84">
        <v>0.40699999999999997</v>
      </c>
      <c r="F19" s="85">
        <v>12</v>
      </c>
      <c r="G19" s="84">
        <v>0.54</v>
      </c>
      <c r="H19" s="84">
        <v>0.189</v>
      </c>
      <c r="I19" s="81"/>
    </row>
    <row r="20" spans="1:9" ht="15" x14ac:dyDescent="0.25">
      <c r="A20" s="154"/>
      <c r="B20" s="151"/>
      <c r="C20" s="81" t="s">
        <v>14</v>
      </c>
      <c r="D20" s="83" t="s">
        <v>12</v>
      </c>
      <c r="E20" s="84">
        <v>0.46800000000000003</v>
      </c>
      <c r="F20" s="85">
        <v>16</v>
      </c>
      <c r="G20" s="84">
        <v>0.629</v>
      </c>
      <c r="H20" s="84">
        <v>0.32</v>
      </c>
      <c r="I20" s="81"/>
    </row>
    <row r="21" spans="1:9" ht="15" x14ac:dyDescent="0.25">
      <c r="A21" s="155"/>
      <c r="B21" s="152"/>
      <c r="C21" s="81" t="s">
        <v>15</v>
      </c>
      <c r="D21" s="83" t="s">
        <v>12</v>
      </c>
      <c r="E21" s="84">
        <v>0.109</v>
      </c>
      <c r="F21" s="85">
        <v>12</v>
      </c>
      <c r="G21" s="84">
        <v>0.13500000000000001</v>
      </c>
      <c r="H21" s="84">
        <v>0.08</v>
      </c>
      <c r="I21" s="81"/>
    </row>
    <row r="22" spans="1:9" ht="15" x14ac:dyDescent="0.25">
      <c r="A22" s="79" t="s">
        <v>262</v>
      </c>
      <c r="B22" s="80" t="s">
        <v>263</v>
      </c>
      <c r="C22" s="81" t="s">
        <v>6</v>
      </c>
      <c r="D22" s="81" t="s">
        <v>7</v>
      </c>
      <c r="E22" s="81" t="s">
        <v>8</v>
      </c>
      <c r="F22" s="81" t="s">
        <v>9</v>
      </c>
      <c r="G22" s="81" t="s">
        <v>10</v>
      </c>
      <c r="H22" s="81" t="s">
        <v>11</v>
      </c>
      <c r="I22" s="81"/>
    </row>
    <row r="23" spans="1:9" ht="15" x14ac:dyDescent="0.25">
      <c r="A23" s="153"/>
      <c r="B23" s="150" t="s">
        <v>348</v>
      </c>
      <c r="C23" s="81" t="s">
        <v>340</v>
      </c>
      <c r="D23" s="83" t="s">
        <v>12</v>
      </c>
      <c r="E23" s="84">
        <v>5.5E-2</v>
      </c>
      <c r="F23" s="85">
        <v>12</v>
      </c>
      <c r="G23" s="84">
        <v>0.08</v>
      </c>
      <c r="H23" s="84">
        <v>2.9000000000000001E-2</v>
      </c>
      <c r="I23" s="57" t="s">
        <v>553</v>
      </c>
    </row>
    <row r="24" spans="1:9" ht="15" x14ac:dyDescent="0.25">
      <c r="A24" s="154"/>
      <c r="B24" s="151"/>
      <c r="C24" s="81" t="s">
        <v>13</v>
      </c>
      <c r="D24" s="83" t="s">
        <v>12</v>
      </c>
      <c r="E24" s="84">
        <v>0.40699999999999997</v>
      </c>
      <c r="F24" s="85">
        <v>12</v>
      </c>
      <c r="G24" s="84">
        <v>0.54</v>
      </c>
      <c r="H24" s="84">
        <v>0.189</v>
      </c>
      <c r="I24" s="81"/>
    </row>
    <row r="25" spans="1:9" ht="15" x14ac:dyDescent="0.25">
      <c r="A25" s="154"/>
      <c r="B25" s="151"/>
      <c r="C25" s="81" t="s">
        <v>14</v>
      </c>
      <c r="D25" s="83" t="s">
        <v>12</v>
      </c>
      <c r="E25" s="84">
        <v>0.46800000000000003</v>
      </c>
      <c r="F25" s="85">
        <v>16</v>
      </c>
      <c r="G25" s="84">
        <v>0.629</v>
      </c>
      <c r="H25" s="84">
        <v>0.32</v>
      </c>
      <c r="I25" s="81"/>
    </row>
    <row r="26" spans="1:9" ht="15" x14ac:dyDescent="0.25">
      <c r="A26" s="155"/>
      <c r="B26" s="152"/>
      <c r="C26" s="81" t="s">
        <v>15</v>
      </c>
      <c r="D26" s="83" t="s">
        <v>12</v>
      </c>
      <c r="E26" s="84">
        <v>0.109</v>
      </c>
      <c r="F26" s="85">
        <v>12</v>
      </c>
      <c r="G26" s="84">
        <v>0.13500000000000001</v>
      </c>
      <c r="H26" s="84">
        <v>0.08</v>
      </c>
      <c r="I26" s="81"/>
    </row>
    <row r="27" spans="1:9" ht="15" x14ac:dyDescent="0.25">
      <c r="A27" s="79" t="s">
        <v>262</v>
      </c>
      <c r="B27" s="80" t="s">
        <v>263</v>
      </c>
      <c r="C27" s="81" t="s">
        <v>6</v>
      </c>
      <c r="D27" s="81" t="s">
        <v>7</v>
      </c>
      <c r="E27" s="81" t="s">
        <v>8</v>
      </c>
      <c r="F27" s="81" t="s">
        <v>9</v>
      </c>
      <c r="G27" s="81" t="s">
        <v>10</v>
      </c>
      <c r="H27" s="81" t="s">
        <v>11</v>
      </c>
      <c r="I27" s="81"/>
    </row>
    <row r="28" spans="1:9" ht="15" x14ac:dyDescent="0.25">
      <c r="A28" s="153" t="s">
        <v>349</v>
      </c>
      <c r="B28" s="150" t="s">
        <v>350</v>
      </c>
      <c r="C28" s="81" t="s">
        <v>340</v>
      </c>
      <c r="D28" s="83" t="s">
        <v>12</v>
      </c>
      <c r="E28" s="84">
        <f>[1]EMRCO搬运!P17</f>
        <v>0.17</v>
      </c>
      <c r="F28" s="85">
        <v>12</v>
      </c>
      <c r="G28" s="84">
        <f>[1]EMRCO搬运!N17</f>
        <v>0.21</v>
      </c>
      <c r="H28" s="84">
        <f>[1]EMRCO搬运!O17</f>
        <v>0.15</v>
      </c>
      <c r="I28" s="81"/>
    </row>
    <row r="29" spans="1:9" ht="15" x14ac:dyDescent="0.25">
      <c r="A29" s="154"/>
      <c r="B29" s="151"/>
      <c r="C29" s="81" t="s">
        <v>13</v>
      </c>
      <c r="D29" s="83" t="s">
        <v>12</v>
      </c>
      <c r="E29" s="84">
        <f>[1]EMRCO搬运!P18</f>
        <v>0.30181818181818182</v>
      </c>
      <c r="F29" s="85">
        <v>16</v>
      </c>
      <c r="G29" s="84">
        <f>[1]EMRCO搬运!N18</f>
        <v>0.36</v>
      </c>
      <c r="H29" s="84">
        <f>[1]EMRCO搬运!O18</f>
        <v>0.26</v>
      </c>
      <c r="I29" s="81"/>
    </row>
    <row r="30" spans="1:9" ht="15" x14ac:dyDescent="0.25">
      <c r="A30" s="154"/>
      <c r="B30" s="151"/>
      <c r="C30" s="81" t="s">
        <v>14</v>
      </c>
      <c r="D30" s="83" t="s">
        <v>12</v>
      </c>
      <c r="E30" s="84">
        <f>[1]EMRCO搬运!P19</f>
        <v>0.33363636363636368</v>
      </c>
      <c r="F30" s="85">
        <v>16</v>
      </c>
      <c r="G30" s="84">
        <f>[1]EMRCO搬运!N19</f>
        <v>0.37</v>
      </c>
      <c r="H30" s="84">
        <f>[1]EMRCO搬运!O19</f>
        <v>0.28999999999999998</v>
      </c>
      <c r="I30" s="81"/>
    </row>
    <row r="31" spans="1:9" ht="15" x14ac:dyDescent="0.25">
      <c r="A31" s="155"/>
      <c r="B31" s="152"/>
      <c r="C31" s="81" t="s">
        <v>15</v>
      </c>
      <c r="D31" s="83" t="s">
        <v>12</v>
      </c>
      <c r="E31" s="84">
        <f>[1]EMRCO搬运!P20</f>
        <v>0.19454545454545452</v>
      </c>
      <c r="F31" s="85">
        <v>16</v>
      </c>
      <c r="G31" s="84">
        <f>[1]EMRCO搬运!N20</f>
        <v>0.23</v>
      </c>
      <c r="H31" s="84">
        <f>[1]EMRCO搬运!O20</f>
        <v>0.15</v>
      </c>
      <c r="I31" s="81"/>
    </row>
    <row r="32" spans="1:9" ht="15" x14ac:dyDescent="0.25">
      <c r="A32" s="79" t="s">
        <v>262</v>
      </c>
      <c r="B32" s="80" t="s">
        <v>263</v>
      </c>
      <c r="C32" s="81" t="s">
        <v>6</v>
      </c>
      <c r="D32" s="81" t="s">
        <v>7</v>
      </c>
      <c r="E32" s="81" t="s">
        <v>8</v>
      </c>
      <c r="F32" s="81" t="s">
        <v>9</v>
      </c>
      <c r="G32" s="81" t="s">
        <v>10</v>
      </c>
      <c r="H32" s="81" t="s">
        <v>11</v>
      </c>
      <c r="I32" s="81"/>
    </row>
    <row r="33" spans="1:9" ht="15" x14ac:dyDescent="0.25">
      <c r="A33" s="153" t="s">
        <v>351</v>
      </c>
      <c r="B33" s="150" t="s">
        <v>352</v>
      </c>
      <c r="C33" s="81" t="s">
        <v>340</v>
      </c>
      <c r="D33" s="83" t="s">
        <v>12</v>
      </c>
      <c r="E33" s="84">
        <f>[1]EMRCO搬运!P24</f>
        <v>6.0909090909090906E-2</v>
      </c>
      <c r="F33" s="85">
        <v>12</v>
      </c>
      <c r="G33" s="84">
        <f>[1]EMRCO搬运!N24</f>
        <v>0.1</v>
      </c>
      <c r="H33" s="84">
        <f>[1]EMRCO搬运!O24</f>
        <v>0.04</v>
      </c>
      <c r="I33" s="81"/>
    </row>
    <row r="34" spans="1:9" ht="15" x14ac:dyDescent="0.25">
      <c r="A34" s="154"/>
      <c r="B34" s="151"/>
      <c r="C34" s="81" t="s">
        <v>13</v>
      </c>
      <c r="D34" s="83" t="s">
        <v>12</v>
      </c>
      <c r="E34" s="84">
        <f>[1]EMRCO搬运!P25</f>
        <v>0.39818181818181819</v>
      </c>
      <c r="F34" s="85">
        <v>12</v>
      </c>
      <c r="G34" s="84">
        <f>[1]EMRCO搬运!N25</f>
        <v>0.55000000000000004</v>
      </c>
      <c r="H34" s="84">
        <f>[1]EMRCO搬运!O25</f>
        <v>0.3</v>
      </c>
      <c r="I34" s="81"/>
    </row>
    <row r="35" spans="1:9" ht="15" x14ac:dyDescent="0.25">
      <c r="A35" s="154"/>
      <c r="B35" s="151"/>
      <c r="C35" s="81" t="s">
        <v>14</v>
      </c>
      <c r="D35" s="83" t="s">
        <v>12</v>
      </c>
      <c r="E35" s="84">
        <f>[1]EMRCO搬运!P26</f>
        <v>0.36</v>
      </c>
      <c r="F35" s="85">
        <v>16</v>
      </c>
      <c r="G35" s="84">
        <f>[1]EMRCO搬运!N26</f>
        <v>0.4</v>
      </c>
      <c r="H35" s="84">
        <f>[1]EMRCO搬运!O26</f>
        <v>0.3</v>
      </c>
      <c r="I35" s="81"/>
    </row>
    <row r="36" spans="1:9" ht="15" x14ac:dyDescent="0.25">
      <c r="A36" s="155"/>
      <c r="B36" s="152"/>
      <c r="C36" s="81" t="s">
        <v>15</v>
      </c>
      <c r="D36" s="83" t="s">
        <v>12</v>
      </c>
      <c r="E36" s="84">
        <f>[1]EMRCO搬运!P27</f>
        <v>0.18090909090909091</v>
      </c>
      <c r="F36" s="85">
        <v>12</v>
      </c>
      <c r="G36" s="84">
        <f>[1]EMRCO搬运!N27</f>
        <v>0.28000000000000003</v>
      </c>
      <c r="H36" s="84">
        <f>[1]EMRCO搬运!O27</f>
        <v>0.05</v>
      </c>
      <c r="I36" s="81"/>
    </row>
    <row r="37" spans="1:9" ht="15" x14ac:dyDescent="0.25">
      <c r="A37" s="79" t="s">
        <v>262</v>
      </c>
      <c r="B37" s="80" t="s">
        <v>263</v>
      </c>
      <c r="C37" s="81" t="s">
        <v>6</v>
      </c>
      <c r="D37" s="81" t="s">
        <v>7</v>
      </c>
      <c r="E37" s="81" t="s">
        <v>8</v>
      </c>
      <c r="F37" s="81" t="s">
        <v>9</v>
      </c>
      <c r="G37" s="81" t="s">
        <v>10</v>
      </c>
      <c r="H37" s="81" t="s">
        <v>11</v>
      </c>
      <c r="I37" s="81"/>
    </row>
    <row r="38" spans="1:9" ht="15" x14ac:dyDescent="0.25">
      <c r="A38" s="153" t="s">
        <v>353</v>
      </c>
      <c r="B38" s="150" t="s">
        <v>354</v>
      </c>
      <c r="C38" s="81" t="s">
        <v>340</v>
      </c>
      <c r="D38" s="83" t="s">
        <v>12</v>
      </c>
      <c r="E38" s="84">
        <f>[1]EMRCO搬运!P31</f>
        <v>2.1666666666666664E-2</v>
      </c>
      <c r="F38" s="85">
        <v>12</v>
      </c>
      <c r="G38" s="84">
        <f>[1]EMRCO搬运!N31</f>
        <v>0.1</v>
      </c>
      <c r="H38" s="84">
        <f>[1]EMRCO搬运!O31</f>
        <v>0</v>
      </c>
      <c r="I38" s="81"/>
    </row>
    <row r="39" spans="1:9" ht="15" x14ac:dyDescent="0.25">
      <c r="A39" s="154"/>
      <c r="B39" s="151"/>
      <c r="C39" s="81" t="s">
        <v>13</v>
      </c>
      <c r="D39" s="83" t="s">
        <v>12</v>
      </c>
      <c r="E39" s="84">
        <f>[1]EMRCO搬运!P32</f>
        <v>0.15</v>
      </c>
      <c r="F39" s="85">
        <v>12</v>
      </c>
      <c r="G39" s="84">
        <f>[1]EMRCO搬运!N32</f>
        <v>0.25</v>
      </c>
      <c r="H39" s="84">
        <f>[1]EMRCO搬运!O32</f>
        <v>0.06</v>
      </c>
      <c r="I39" s="81"/>
    </row>
    <row r="40" spans="1:9" ht="15" x14ac:dyDescent="0.25">
      <c r="A40" s="154"/>
      <c r="B40" s="151"/>
      <c r="C40" s="81" t="s">
        <v>14</v>
      </c>
      <c r="D40" s="83" t="s">
        <v>12</v>
      </c>
      <c r="E40" s="84">
        <f>[1]EMRCO搬运!P33</f>
        <v>0.66166666666666674</v>
      </c>
      <c r="F40" s="85">
        <v>12</v>
      </c>
      <c r="G40" s="84">
        <f>[1]EMRCO搬运!N33</f>
        <v>0.82</v>
      </c>
      <c r="H40" s="84">
        <f>[1]EMRCO搬运!O33</f>
        <v>0.55000000000000004</v>
      </c>
      <c r="I40" s="81"/>
    </row>
    <row r="41" spans="1:9" ht="15" x14ac:dyDescent="0.25">
      <c r="A41" s="155"/>
      <c r="B41" s="152"/>
      <c r="C41" s="81" t="s">
        <v>15</v>
      </c>
      <c r="D41" s="83" t="s">
        <v>12</v>
      </c>
      <c r="E41" s="84">
        <f>[1]EMRCO搬运!P34</f>
        <v>0.16583333333333333</v>
      </c>
      <c r="F41" s="85">
        <v>12</v>
      </c>
      <c r="G41" s="84">
        <f>[1]EMRCO搬运!N34</f>
        <v>0.35</v>
      </c>
      <c r="H41" s="84">
        <f>[1]EMRCO搬运!O34</f>
        <v>0.1</v>
      </c>
      <c r="I41" s="81"/>
    </row>
    <row r="42" spans="1:9" ht="15" x14ac:dyDescent="0.25">
      <c r="A42" s="79" t="s">
        <v>262</v>
      </c>
      <c r="B42" s="80" t="s">
        <v>263</v>
      </c>
      <c r="C42" s="81" t="s">
        <v>6</v>
      </c>
      <c r="D42" s="81" t="s">
        <v>7</v>
      </c>
      <c r="E42" s="81" t="s">
        <v>8</v>
      </c>
      <c r="F42" s="81" t="s">
        <v>9</v>
      </c>
      <c r="G42" s="81" t="s">
        <v>10</v>
      </c>
      <c r="H42" s="81" t="s">
        <v>11</v>
      </c>
      <c r="I42" s="81"/>
    </row>
    <row r="43" spans="1:9" ht="15" x14ac:dyDescent="0.25">
      <c r="A43" s="153" t="s">
        <v>355</v>
      </c>
      <c r="B43" s="150" t="s">
        <v>356</v>
      </c>
      <c r="C43" s="81" t="s">
        <v>340</v>
      </c>
      <c r="D43" s="83" t="s">
        <v>12</v>
      </c>
      <c r="E43" s="84">
        <f>[1]EMRCO搬运!P38</f>
        <v>1.3333333333333332E-2</v>
      </c>
      <c r="F43" s="85">
        <v>12</v>
      </c>
      <c r="G43" s="84">
        <f>[1]EMRCO搬运!N38</f>
        <v>0.02</v>
      </c>
      <c r="H43" s="84">
        <f>[1]EMRCO搬运!O38</f>
        <v>5.0000000000000001E-3</v>
      </c>
      <c r="I43" s="81"/>
    </row>
    <row r="44" spans="1:9" ht="15" x14ac:dyDescent="0.25">
      <c r="A44" s="154"/>
      <c r="B44" s="151"/>
      <c r="C44" s="81" t="s">
        <v>13</v>
      </c>
      <c r="D44" s="83" t="s">
        <v>12</v>
      </c>
      <c r="E44" s="84">
        <f>[1]EMRCO搬运!P39</f>
        <v>0.32083333333333336</v>
      </c>
      <c r="F44" s="85">
        <v>12</v>
      </c>
      <c r="G44" s="84">
        <f>[1]EMRCO搬运!N39</f>
        <v>0.68</v>
      </c>
      <c r="H44" s="84">
        <f>[1]EMRCO搬运!O39</f>
        <v>0.06</v>
      </c>
      <c r="I44" s="81"/>
    </row>
    <row r="45" spans="1:9" ht="15" x14ac:dyDescent="0.25">
      <c r="A45" s="154"/>
      <c r="B45" s="151"/>
      <c r="C45" s="81" t="s">
        <v>14</v>
      </c>
      <c r="D45" s="83" t="s">
        <v>12</v>
      </c>
      <c r="E45" s="84">
        <f>[1]EMRCO搬运!P40</f>
        <v>0.58250000000000002</v>
      </c>
      <c r="F45" s="85">
        <v>12</v>
      </c>
      <c r="G45" s="84">
        <f>[1]EMRCO搬运!N40</f>
        <v>0.82</v>
      </c>
      <c r="H45" s="84">
        <f>[1]EMRCO搬运!O40</f>
        <v>0.27</v>
      </c>
      <c r="I45" s="81"/>
    </row>
    <row r="46" spans="1:9" ht="15" x14ac:dyDescent="0.25">
      <c r="A46" s="155"/>
      <c r="B46" s="152"/>
      <c r="C46" s="81" t="s">
        <v>15</v>
      </c>
      <c r="D46" s="83" t="s">
        <v>12</v>
      </c>
      <c r="E46" s="84">
        <f>[1]EMRCO搬运!P41</f>
        <v>8.3333333333333343E-2</v>
      </c>
      <c r="F46" s="85">
        <v>12</v>
      </c>
      <c r="G46" s="84">
        <f>[1]EMRCO搬运!N41</f>
        <v>0.12</v>
      </c>
      <c r="H46" s="84">
        <f>[1]EMRCO搬运!O41</f>
        <v>0.03</v>
      </c>
      <c r="I46" s="81"/>
    </row>
    <row r="47" spans="1:9" ht="15" x14ac:dyDescent="0.25">
      <c r="A47" s="79" t="s">
        <v>262</v>
      </c>
      <c r="B47" s="80" t="s">
        <v>263</v>
      </c>
      <c r="C47" s="81" t="s">
        <v>6</v>
      </c>
      <c r="D47" s="81" t="s">
        <v>7</v>
      </c>
      <c r="E47" s="81" t="s">
        <v>8</v>
      </c>
      <c r="F47" s="81" t="s">
        <v>9</v>
      </c>
      <c r="G47" s="81" t="s">
        <v>10</v>
      </c>
      <c r="H47" s="81" t="s">
        <v>11</v>
      </c>
      <c r="I47" s="81"/>
    </row>
    <row r="48" spans="1:9" ht="15" x14ac:dyDescent="0.25">
      <c r="A48" s="153" t="s">
        <v>357</v>
      </c>
      <c r="B48" s="150" t="s">
        <v>358</v>
      </c>
      <c r="C48" s="81" t="s">
        <v>340</v>
      </c>
      <c r="D48" s="83" t="s">
        <v>12</v>
      </c>
      <c r="E48" s="84">
        <f>[1]EMRCO搬运!P45</f>
        <v>8.3333333333333343E-2</v>
      </c>
      <c r="F48" s="85">
        <v>12</v>
      </c>
      <c r="G48" s="84">
        <f>[1]EMRCO搬运!N45</f>
        <v>0.11</v>
      </c>
      <c r="H48" s="84">
        <f>[1]EMRCO搬运!O45</f>
        <v>6.5000000000000002E-2</v>
      </c>
      <c r="I48" s="81"/>
    </row>
    <row r="49" spans="1:9" ht="15" x14ac:dyDescent="0.25">
      <c r="A49" s="154"/>
      <c r="B49" s="151"/>
      <c r="C49" s="81" t="s">
        <v>13</v>
      </c>
      <c r="D49" s="83" t="s">
        <v>12</v>
      </c>
      <c r="E49" s="84">
        <f>[1]EMRCO搬运!P46</f>
        <v>0.20133333333333336</v>
      </c>
      <c r="F49" s="85">
        <v>12</v>
      </c>
      <c r="G49" s="84">
        <f>[1]EMRCO搬运!N46</f>
        <v>0.28999999999999998</v>
      </c>
      <c r="H49" s="84">
        <f>[1]EMRCO搬运!O46</f>
        <v>0.158</v>
      </c>
      <c r="I49" s="81"/>
    </row>
    <row r="50" spans="1:9" ht="15" x14ac:dyDescent="0.25">
      <c r="A50" s="154"/>
      <c r="B50" s="151"/>
      <c r="C50" s="81" t="s">
        <v>14</v>
      </c>
      <c r="D50" s="83" t="s">
        <v>12</v>
      </c>
      <c r="E50" s="84">
        <f>[1]EMRCO搬运!P47</f>
        <v>0.57500000000000007</v>
      </c>
      <c r="F50" s="85">
        <v>16</v>
      </c>
      <c r="G50" s="84">
        <f>[1]EMRCO搬运!N47</f>
        <v>0.61299999999999999</v>
      </c>
      <c r="H50" s="84">
        <f>[1]EMRCO搬运!O47</f>
        <v>0.49</v>
      </c>
      <c r="I50" s="81"/>
    </row>
    <row r="51" spans="1:9" ht="15" x14ac:dyDescent="0.25">
      <c r="A51" s="155"/>
      <c r="B51" s="152"/>
      <c r="C51" s="81" t="s">
        <v>15</v>
      </c>
      <c r="D51" s="83" t="s">
        <v>12</v>
      </c>
      <c r="E51" s="84">
        <f>[1]EMRCO搬运!P48</f>
        <v>0.14033333333333334</v>
      </c>
      <c r="F51" s="85">
        <v>12</v>
      </c>
      <c r="G51" s="84">
        <f>[1]EMRCO搬运!N48</f>
        <v>0.184</v>
      </c>
      <c r="H51" s="84">
        <f>[1]EMRCO搬运!O48</f>
        <v>0.11</v>
      </c>
      <c r="I51" s="81"/>
    </row>
    <row r="52" spans="1:9" ht="15" x14ac:dyDescent="0.25">
      <c r="A52" s="79" t="s">
        <v>262</v>
      </c>
      <c r="B52" s="80" t="s">
        <v>263</v>
      </c>
      <c r="C52" s="81" t="s">
        <v>6</v>
      </c>
      <c r="D52" s="81" t="s">
        <v>7</v>
      </c>
      <c r="E52" s="81" t="s">
        <v>8</v>
      </c>
      <c r="F52" s="81" t="s">
        <v>9</v>
      </c>
      <c r="G52" s="81" t="s">
        <v>10</v>
      </c>
      <c r="H52" s="81" t="s">
        <v>11</v>
      </c>
      <c r="I52" s="81"/>
    </row>
    <row r="53" spans="1:9" ht="15" x14ac:dyDescent="0.25">
      <c r="A53" s="153" t="s">
        <v>359</v>
      </c>
      <c r="B53" s="150" t="s">
        <v>360</v>
      </c>
      <c r="C53" s="81" t="s">
        <v>340</v>
      </c>
      <c r="D53" s="83" t="s">
        <v>12</v>
      </c>
      <c r="E53" s="84">
        <f>[1]EMRCO搬运!P52</f>
        <v>3.6666666666666667E-2</v>
      </c>
      <c r="F53" s="85">
        <v>16</v>
      </c>
      <c r="G53" s="84">
        <f>[1]EMRCO搬运!N52</f>
        <v>0.05</v>
      </c>
      <c r="H53" s="84">
        <f>[1]EMRCO搬运!O52</f>
        <v>0.02</v>
      </c>
      <c r="I53" s="81"/>
    </row>
    <row r="54" spans="1:9" ht="15" x14ac:dyDescent="0.25">
      <c r="A54" s="154"/>
      <c r="B54" s="151"/>
      <c r="C54" s="81" t="s">
        <v>13</v>
      </c>
      <c r="D54" s="83" t="s">
        <v>12</v>
      </c>
      <c r="E54" s="84">
        <f>[1]EMRCO搬运!P53</f>
        <v>0.77</v>
      </c>
      <c r="F54" s="85">
        <v>16</v>
      </c>
      <c r="G54" s="84">
        <f>[1]EMRCO搬运!N53</f>
        <v>0.88</v>
      </c>
      <c r="H54" s="84">
        <f>[1]EMRCO搬运!O53</f>
        <v>0.7</v>
      </c>
      <c r="I54" s="81"/>
    </row>
    <row r="55" spans="1:9" ht="15" x14ac:dyDescent="0.25">
      <c r="A55" s="154"/>
      <c r="B55" s="151"/>
      <c r="C55" s="81" t="s">
        <v>14</v>
      </c>
      <c r="D55" s="83" t="s">
        <v>12</v>
      </c>
      <c r="E55" s="84">
        <f>[1]EMRCO搬运!P54</f>
        <v>0.17333333333333331</v>
      </c>
      <c r="F55" s="85">
        <v>12</v>
      </c>
      <c r="G55" s="84">
        <f>[1]EMRCO搬运!N54</f>
        <v>0.22</v>
      </c>
      <c r="H55" s="84">
        <f>[1]EMRCO搬运!O54</f>
        <v>0.1</v>
      </c>
      <c r="I55" s="81"/>
    </row>
    <row r="56" spans="1:9" ht="15" x14ac:dyDescent="0.25">
      <c r="A56" s="155"/>
      <c r="B56" s="152"/>
      <c r="C56" s="81" t="s">
        <v>15</v>
      </c>
      <c r="D56" s="83" t="s">
        <v>12</v>
      </c>
      <c r="E56" s="84">
        <f>[1]EMRCO搬运!P55</f>
        <v>0.02</v>
      </c>
      <c r="F56" s="85">
        <v>12</v>
      </c>
      <c r="G56" s="84">
        <f>[1]EMRCO搬运!N55</f>
        <v>0.03</v>
      </c>
      <c r="H56" s="84">
        <f>[1]EMRCO搬运!O55</f>
        <v>0</v>
      </c>
      <c r="I56" s="81"/>
    </row>
    <row r="57" spans="1:9" ht="15" x14ac:dyDescent="0.25">
      <c r="A57" s="79" t="s">
        <v>262</v>
      </c>
      <c r="B57" s="80" t="s">
        <v>263</v>
      </c>
      <c r="C57" s="81" t="s">
        <v>6</v>
      </c>
      <c r="D57" s="81" t="s">
        <v>7</v>
      </c>
      <c r="E57" s="81" t="s">
        <v>8</v>
      </c>
      <c r="F57" s="81" t="s">
        <v>9</v>
      </c>
      <c r="G57" s="81" t="s">
        <v>10</v>
      </c>
      <c r="H57" s="81" t="s">
        <v>11</v>
      </c>
      <c r="I57" s="81"/>
    </row>
    <row r="58" spans="1:9" ht="15" x14ac:dyDescent="0.25">
      <c r="A58" s="153"/>
      <c r="B58" s="150" t="s">
        <v>361</v>
      </c>
      <c r="C58" s="81" t="s">
        <v>340</v>
      </c>
      <c r="D58" s="83" t="s">
        <v>12</v>
      </c>
      <c r="E58" s="84">
        <v>5.5E-2</v>
      </c>
      <c r="F58" s="85">
        <v>12</v>
      </c>
      <c r="G58" s="84">
        <v>0.08</v>
      </c>
      <c r="H58" s="84">
        <v>2.9000000000000001E-2</v>
      </c>
      <c r="I58" s="57" t="s">
        <v>553</v>
      </c>
    </row>
    <row r="59" spans="1:9" ht="15" x14ac:dyDescent="0.25">
      <c r="A59" s="154"/>
      <c r="B59" s="151"/>
      <c r="C59" s="81" t="s">
        <v>13</v>
      </c>
      <c r="D59" s="83" t="s">
        <v>12</v>
      </c>
      <c r="E59" s="84">
        <v>0.40699999999999997</v>
      </c>
      <c r="F59" s="85">
        <v>12</v>
      </c>
      <c r="G59" s="84">
        <v>0.54</v>
      </c>
      <c r="H59" s="84">
        <v>0.189</v>
      </c>
      <c r="I59" s="81"/>
    </row>
    <row r="60" spans="1:9" ht="15" x14ac:dyDescent="0.25">
      <c r="A60" s="154"/>
      <c r="B60" s="151"/>
      <c r="C60" s="81" t="s">
        <v>14</v>
      </c>
      <c r="D60" s="83" t="s">
        <v>12</v>
      </c>
      <c r="E60" s="84">
        <v>0.46800000000000003</v>
      </c>
      <c r="F60" s="85">
        <v>16</v>
      </c>
      <c r="G60" s="84">
        <v>0.629</v>
      </c>
      <c r="H60" s="84">
        <v>0.32</v>
      </c>
      <c r="I60" s="81"/>
    </row>
    <row r="61" spans="1:9" ht="15" x14ac:dyDescent="0.25">
      <c r="A61" s="155"/>
      <c r="B61" s="152"/>
      <c r="C61" s="81" t="s">
        <v>15</v>
      </c>
      <c r="D61" s="83" t="s">
        <v>12</v>
      </c>
      <c r="E61" s="84">
        <v>0.109</v>
      </c>
      <c r="F61" s="85">
        <v>12</v>
      </c>
      <c r="G61" s="84">
        <v>0.13500000000000001</v>
      </c>
      <c r="H61" s="84">
        <v>0.08</v>
      </c>
      <c r="I61" s="81"/>
    </row>
    <row r="62" spans="1:9" ht="15" x14ac:dyDescent="0.25">
      <c r="A62" s="79" t="s">
        <v>262</v>
      </c>
      <c r="B62" s="80" t="s">
        <v>263</v>
      </c>
      <c r="C62" s="81" t="s">
        <v>6</v>
      </c>
      <c r="D62" s="81" t="s">
        <v>7</v>
      </c>
      <c r="E62" s="81" t="s">
        <v>8</v>
      </c>
      <c r="F62" s="81" t="s">
        <v>9</v>
      </c>
      <c r="G62" s="81" t="s">
        <v>10</v>
      </c>
      <c r="H62" s="81" t="s">
        <v>11</v>
      </c>
      <c r="I62" s="81"/>
    </row>
    <row r="63" spans="1:9" ht="15" x14ac:dyDescent="0.25">
      <c r="A63" s="153" t="s">
        <v>362</v>
      </c>
      <c r="B63" s="150" t="s">
        <v>363</v>
      </c>
      <c r="C63" s="81" t="s">
        <v>340</v>
      </c>
      <c r="D63" s="83" t="s">
        <v>12</v>
      </c>
      <c r="E63" s="84">
        <v>5.5E-2</v>
      </c>
      <c r="F63" s="85">
        <v>12</v>
      </c>
      <c r="G63" s="84">
        <v>0.08</v>
      </c>
      <c r="H63" s="84">
        <v>2.9000000000000001E-2</v>
      </c>
      <c r="I63" s="57" t="s">
        <v>553</v>
      </c>
    </row>
    <row r="64" spans="1:9" ht="15" x14ac:dyDescent="0.25">
      <c r="A64" s="154"/>
      <c r="B64" s="151"/>
      <c r="C64" s="81" t="s">
        <v>13</v>
      </c>
      <c r="D64" s="83" t="s">
        <v>12</v>
      </c>
      <c r="E64" s="84">
        <v>0.40699999999999997</v>
      </c>
      <c r="F64" s="85">
        <v>12</v>
      </c>
      <c r="G64" s="84">
        <v>0.54</v>
      </c>
      <c r="H64" s="84">
        <v>0.189</v>
      </c>
      <c r="I64" s="81"/>
    </row>
    <row r="65" spans="1:9" ht="15" x14ac:dyDescent="0.25">
      <c r="A65" s="154"/>
      <c r="B65" s="151"/>
      <c r="C65" s="81" t="s">
        <v>14</v>
      </c>
      <c r="D65" s="83" t="s">
        <v>12</v>
      </c>
      <c r="E65" s="84">
        <v>0.46800000000000003</v>
      </c>
      <c r="F65" s="85">
        <v>16</v>
      </c>
      <c r="G65" s="84">
        <v>0.629</v>
      </c>
      <c r="H65" s="84">
        <v>0.32</v>
      </c>
      <c r="I65" s="81"/>
    </row>
    <row r="66" spans="1:9" ht="15" x14ac:dyDescent="0.25">
      <c r="A66" s="155"/>
      <c r="B66" s="152"/>
      <c r="C66" s="81" t="s">
        <v>15</v>
      </c>
      <c r="D66" s="83" t="s">
        <v>12</v>
      </c>
      <c r="E66" s="84">
        <v>0.109</v>
      </c>
      <c r="F66" s="85">
        <v>12</v>
      </c>
      <c r="G66" s="84">
        <v>0.13500000000000001</v>
      </c>
      <c r="H66" s="84">
        <v>0.08</v>
      </c>
      <c r="I66" s="81"/>
    </row>
    <row r="67" spans="1:9" ht="15" x14ac:dyDescent="0.25">
      <c r="A67" s="79" t="s">
        <v>262</v>
      </c>
      <c r="B67" s="80" t="s">
        <v>263</v>
      </c>
      <c r="C67" s="81" t="s">
        <v>6</v>
      </c>
      <c r="D67" s="81" t="s">
        <v>7</v>
      </c>
      <c r="E67" s="81" t="s">
        <v>8</v>
      </c>
      <c r="F67" s="81" t="s">
        <v>9</v>
      </c>
      <c r="G67" s="81" t="s">
        <v>10</v>
      </c>
      <c r="H67" s="81" t="s">
        <v>11</v>
      </c>
      <c r="I67" s="81"/>
    </row>
    <row r="68" spans="1:9" ht="15" x14ac:dyDescent="0.25">
      <c r="A68" s="153" t="s">
        <v>364</v>
      </c>
      <c r="B68" s="150" t="s">
        <v>365</v>
      </c>
      <c r="C68" s="81" t="s">
        <v>340</v>
      </c>
      <c r="D68" s="83" t="s">
        <v>12</v>
      </c>
      <c r="E68" s="84">
        <f>[1]EMRCO搬运!P66</f>
        <v>6.083333333333333E-2</v>
      </c>
      <c r="F68" s="85">
        <v>12</v>
      </c>
      <c r="G68" s="84">
        <f>[1]EMRCO搬运!N66</f>
        <v>0.08</v>
      </c>
      <c r="H68" s="84">
        <f>[1]EMRCO搬运!O66</f>
        <v>0</v>
      </c>
      <c r="I68" s="81"/>
    </row>
    <row r="69" spans="1:9" ht="15" x14ac:dyDescent="0.25">
      <c r="A69" s="154"/>
      <c r="B69" s="151"/>
      <c r="C69" s="81" t="s">
        <v>13</v>
      </c>
      <c r="D69" s="83" t="s">
        <v>12</v>
      </c>
      <c r="E69" s="84">
        <f>[1]EMRCO搬运!P67</f>
        <v>0.2175</v>
      </c>
      <c r="F69" s="85">
        <v>12</v>
      </c>
      <c r="G69" s="84">
        <f>[1]EMRCO搬运!N67</f>
        <v>0.42</v>
      </c>
      <c r="H69" s="84">
        <f>[1]EMRCO搬运!O67</f>
        <v>0.15</v>
      </c>
      <c r="I69" s="81"/>
    </row>
    <row r="70" spans="1:9" ht="15" x14ac:dyDescent="0.25">
      <c r="A70" s="154"/>
      <c r="B70" s="151"/>
      <c r="C70" s="81" t="s">
        <v>14</v>
      </c>
      <c r="D70" s="83" t="s">
        <v>12</v>
      </c>
      <c r="E70" s="84">
        <f>[1]EMRCO搬运!P68</f>
        <v>0.6791666666666667</v>
      </c>
      <c r="F70" s="85">
        <v>16</v>
      </c>
      <c r="G70" s="84">
        <f>[1]EMRCO搬运!N68</f>
        <v>0.75</v>
      </c>
      <c r="H70" s="84">
        <f>[1]EMRCO搬运!O68</f>
        <v>0.54</v>
      </c>
      <c r="I70" s="81"/>
    </row>
    <row r="71" spans="1:9" ht="15" x14ac:dyDescent="0.25">
      <c r="A71" s="155"/>
      <c r="B71" s="152"/>
      <c r="C71" s="81" t="s">
        <v>15</v>
      </c>
      <c r="D71" s="83" t="s">
        <v>12</v>
      </c>
      <c r="E71" s="84">
        <f>[1]EMRCO搬运!P69</f>
        <v>4.2500000000000003E-2</v>
      </c>
      <c r="F71" s="85">
        <v>12</v>
      </c>
      <c r="G71" s="84">
        <f>[1]EMRCO搬运!N69</f>
        <v>0.08</v>
      </c>
      <c r="H71" s="84">
        <f>[1]EMRCO搬运!O69</f>
        <v>0.03</v>
      </c>
      <c r="I71" s="81"/>
    </row>
    <row r="72" spans="1:9" ht="15" x14ac:dyDescent="0.25">
      <c r="A72" s="79" t="s">
        <v>262</v>
      </c>
      <c r="B72" s="80" t="s">
        <v>263</v>
      </c>
      <c r="C72" s="81" t="s">
        <v>6</v>
      </c>
      <c r="D72" s="81" t="s">
        <v>7</v>
      </c>
      <c r="E72" s="81" t="s">
        <v>8</v>
      </c>
      <c r="F72" s="81" t="s">
        <v>9</v>
      </c>
      <c r="G72" s="81" t="s">
        <v>10</v>
      </c>
      <c r="H72" s="81" t="s">
        <v>11</v>
      </c>
      <c r="I72" s="81"/>
    </row>
    <row r="73" spans="1:9" ht="15" x14ac:dyDescent="0.25">
      <c r="A73" s="153"/>
      <c r="B73" s="150" t="s">
        <v>274</v>
      </c>
      <c r="C73" s="81" t="s">
        <v>340</v>
      </c>
      <c r="D73" s="83" t="s">
        <v>12</v>
      </c>
      <c r="E73" s="84">
        <v>5.5E-2</v>
      </c>
      <c r="F73" s="85">
        <v>12</v>
      </c>
      <c r="G73" s="84">
        <v>0.08</v>
      </c>
      <c r="H73" s="84">
        <v>2.9000000000000001E-2</v>
      </c>
      <c r="I73" s="57" t="s">
        <v>553</v>
      </c>
    </row>
    <row r="74" spans="1:9" ht="15" x14ac:dyDescent="0.25">
      <c r="A74" s="154"/>
      <c r="B74" s="151"/>
      <c r="C74" s="81" t="s">
        <v>13</v>
      </c>
      <c r="D74" s="83" t="s">
        <v>12</v>
      </c>
      <c r="E74" s="84">
        <v>0.40699999999999997</v>
      </c>
      <c r="F74" s="85">
        <v>12</v>
      </c>
      <c r="G74" s="84">
        <v>0.54</v>
      </c>
      <c r="H74" s="84">
        <v>0.189</v>
      </c>
      <c r="I74" s="81"/>
    </row>
    <row r="75" spans="1:9" ht="15" x14ac:dyDescent="0.25">
      <c r="A75" s="154"/>
      <c r="B75" s="151"/>
      <c r="C75" s="81" t="s">
        <v>14</v>
      </c>
      <c r="D75" s="83" t="s">
        <v>12</v>
      </c>
      <c r="E75" s="84">
        <v>0.46800000000000003</v>
      </c>
      <c r="F75" s="85">
        <v>16</v>
      </c>
      <c r="G75" s="84">
        <v>0.629</v>
      </c>
      <c r="H75" s="84">
        <v>0.32</v>
      </c>
      <c r="I75" s="81"/>
    </row>
    <row r="76" spans="1:9" ht="15" x14ac:dyDescent="0.25">
      <c r="A76" s="155"/>
      <c r="B76" s="152"/>
      <c r="C76" s="81" t="s">
        <v>15</v>
      </c>
      <c r="D76" s="83" t="s">
        <v>12</v>
      </c>
      <c r="E76" s="84">
        <v>0.109</v>
      </c>
      <c r="F76" s="85">
        <v>12</v>
      </c>
      <c r="G76" s="84">
        <v>0.13500000000000001</v>
      </c>
      <c r="H76" s="84">
        <v>0.08</v>
      </c>
      <c r="I76" s="81"/>
    </row>
    <row r="77" spans="1:9" ht="15" x14ac:dyDescent="0.25">
      <c r="A77" s="79" t="s">
        <v>262</v>
      </c>
      <c r="B77" s="80" t="s">
        <v>263</v>
      </c>
      <c r="C77" s="81" t="s">
        <v>6</v>
      </c>
      <c r="D77" s="81" t="s">
        <v>7</v>
      </c>
      <c r="E77" s="81" t="s">
        <v>8</v>
      </c>
      <c r="F77" s="81" t="s">
        <v>9</v>
      </c>
      <c r="G77" s="81" t="s">
        <v>10</v>
      </c>
      <c r="H77" s="81" t="s">
        <v>11</v>
      </c>
      <c r="I77" s="81"/>
    </row>
    <row r="78" spans="1:9" ht="13.9" customHeight="1" x14ac:dyDescent="0.25">
      <c r="A78" s="153" t="s">
        <v>366</v>
      </c>
      <c r="B78" s="150" t="s">
        <v>367</v>
      </c>
      <c r="C78" s="81" t="s">
        <v>340</v>
      </c>
      <c r="D78" s="83" t="s">
        <v>12</v>
      </c>
      <c r="E78" s="84">
        <f>[1]EMRCO搬运!P73</f>
        <v>2.2916666666666665E-2</v>
      </c>
      <c r="F78" s="85">
        <v>12</v>
      </c>
      <c r="G78" s="84">
        <f>[1]EMRCO搬运!N73</f>
        <v>0.09</v>
      </c>
      <c r="H78" s="84">
        <f>[1]EMRCO搬运!O73</f>
        <v>0.01</v>
      </c>
      <c r="I78" s="81"/>
    </row>
    <row r="79" spans="1:9" ht="15" x14ac:dyDescent="0.25">
      <c r="A79" s="154"/>
      <c r="B79" s="151"/>
      <c r="C79" s="81" t="s">
        <v>13</v>
      </c>
      <c r="D79" s="83" t="s">
        <v>12</v>
      </c>
      <c r="E79" s="84">
        <f>[1]EMRCO搬运!P74</f>
        <v>0.46124999999999999</v>
      </c>
      <c r="F79" s="85">
        <v>12</v>
      </c>
      <c r="G79" s="84">
        <f>[1]EMRCO搬运!N74</f>
        <v>0.66</v>
      </c>
      <c r="H79" s="84">
        <f>[1]EMRCO搬运!O74</f>
        <v>0.11</v>
      </c>
      <c r="I79" s="81"/>
    </row>
    <row r="80" spans="1:9" ht="15" x14ac:dyDescent="0.25">
      <c r="A80" s="154"/>
      <c r="B80" s="151"/>
      <c r="C80" s="81" t="s">
        <v>14</v>
      </c>
      <c r="D80" s="83" t="s">
        <v>12</v>
      </c>
      <c r="E80" s="84">
        <f>[1]EMRCO搬运!P75</f>
        <v>0.36749999999999999</v>
      </c>
      <c r="F80" s="85">
        <v>12</v>
      </c>
      <c r="G80" s="84">
        <f>[1]EMRCO搬运!N75</f>
        <v>0.55000000000000004</v>
      </c>
      <c r="H80" s="84">
        <f>[1]EMRCO搬运!O75</f>
        <v>0.25</v>
      </c>
      <c r="I80" s="81"/>
    </row>
    <row r="81" spans="1:9" ht="15" x14ac:dyDescent="0.25">
      <c r="A81" s="155"/>
      <c r="B81" s="152"/>
      <c r="C81" s="81" t="s">
        <v>15</v>
      </c>
      <c r="D81" s="83" t="s">
        <v>12</v>
      </c>
      <c r="E81" s="84">
        <f>[1]EMRCO搬运!P76</f>
        <v>0.14041666666666666</v>
      </c>
      <c r="F81" s="85">
        <v>12</v>
      </c>
      <c r="G81" s="84">
        <f>[1]EMRCO搬运!N76</f>
        <v>0.55000000000000004</v>
      </c>
      <c r="H81" s="84">
        <f>[1]EMRCO搬运!O76</f>
        <v>0.03</v>
      </c>
      <c r="I81" s="81"/>
    </row>
    <row r="82" spans="1:9" ht="15" x14ac:dyDescent="0.25">
      <c r="A82" s="79" t="s">
        <v>262</v>
      </c>
      <c r="B82" s="80" t="s">
        <v>263</v>
      </c>
      <c r="C82" s="81" t="s">
        <v>6</v>
      </c>
      <c r="D82" s="81" t="s">
        <v>7</v>
      </c>
      <c r="E82" s="81" t="s">
        <v>8</v>
      </c>
      <c r="F82" s="81" t="s">
        <v>9</v>
      </c>
      <c r="G82" s="81" t="s">
        <v>10</v>
      </c>
      <c r="H82" s="81" t="s">
        <v>11</v>
      </c>
      <c r="I82" s="81"/>
    </row>
    <row r="83" spans="1:9" ht="15" x14ac:dyDescent="0.25">
      <c r="A83" s="153" t="s">
        <v>368</v>
      </c>
      <c r="B83" s="150" t="s">
        <v>369</v>
      </c>
      <c r="C83" s="81" t="s">
        <v>340</v>
      </c>
      <c r="D83" s="83" t="s">
        <v>12</v>
      </c>
      <c r="E83" s="84">
        <f>[1]EMRCO搬运!P80</f>
        <v>3.3333333333333332E-4</v>
      </c>
      <c r="F83" s="85">
        <v>12</v>
      </c>
      <c r="G83" s="84">
        <f>[1]EMRCO搬运!N80</f>
        <v>2E-3</v>
      </c>
      <c r="H83" s="84">
        <f>[1]EMRCO搬运!O80</f>
        <v>0</v>
      </c>
      <c r="I83" s="81"/>
    </row>
    <row r="84" spans="1:9" ht="15" x14ac:dyDescent="0.25">
      <c r="A84" s="154"/>
      <c r="B84" s="151"/>
      <c r="C84" s="81" t="s">
        <v>13</v>
      </c>
      <c r="D84" s="83" t="s">
        <v>12</v>
      </c>
      <c r="E84" s="84">
        <f>[1]EMRCO搬运!P81</f>
        <v>4.2000000000000003E-2</v>
      </c>
      <c r="F84" s="85">
        <v>12</v>
      </c>
      <c r="G84" s="84">
        <f>[1]EMRCO搬运!N81</f>
        <v>7.6999999999999999E-2</v>
      </c>
      <c r="H84" s="84">
        <f>[1]EMRCO搬运!O81</f>
        <v>0.01</v>
      </c>
      <c r="I84" s="81"/>
    </row>
    <row r="85" spans="1:9" ht="15" x14ac:dyDescent="0.25">
      <c r="A85" s="154"/>
      <c r="B85" s="151"/>
      <c r="C85" s="81" t="s">
        <v>14</v>
      </c>
      <c r="D85" s="83" t="s">
        <v>12</v>
      </c>
      <c r="E85" s="84">
        <f>[1]EMRCO搬运!P82</f>
        <v>0.58891666666666675</v>
      </c>
      <c r="F85" s="85">
        <v>16</v>
      </c>
      <c r="G85" s="84">
        <f>[1]EMRCO搬运!N82</f>
        <v>0.82</v>
      </c>
      <c r="H85" s="84">
        <f>[1]EMRCO搬运!O82</f>
        <v>0.42499999999999999</v>
      </c>
      <c r="I85" s="81"/>
    </row>
    <row r="86" spans="1:9" ht="15" x14ac:dyDescent="0.25">
      <c r="A86" s="155"/>
      <c r="B86" s="152"/>
      <c r="C86" s="81" t="s">
        <v>15</v>
      </c>
      <c r="D86" s="83" t="s">
        <v>12</v>
      </c>
      <c r="E86" s="84">
        <f>[1]EMRCO搬运!P83</f>
        <v>0.36883333333333335</v>
      </c>
      <c r="F86" s="85">
        <v>12</v>
      </c>
      <c r="G86" s="84">
        <f>[1]EMRCO搬运!N83</f>
        <v>0.54299999999999993</v>
      </c>
      <c r="H86" s="84">
        <f>[1]EMRCO搬运!O83</f>
        <v>0.11</v>
      </c>
      <c r="I86" s="81"/>
    </row>
    <row r="87" spans="1:9" ht="15" x14ac:dyDescent="0.25">
      <c r="A87" s="79" t="s">
        <v>262</v>
      </c>
      <c r="B87" s="80" t="s">
        <v>263</v>
      </c>
      <c r="C87" s="81" t="s">
        <v>6</v>
      </c>
      <c r="D87" s="81" t="s">
        <v>7</v>
      </c>
      <c r="E87" s="81" t="s">
        <v>8</v>
      </c>
      <c r="F87" s="81" t="s">
        <v>9</v>
      </c>
      <c r="G87" s="81" t="s">
        <v>10</v>
      </c>
      <c r="H87" s="81" t="s">
        <v>11</v>
      </c>
      <c r="I87" s="81"/>
    </row>
    <row r="88" spans="1:9" ht="15" x14ac:dyDescent="0.25">
      <c r="A88" s="153" t="s">
        <v>370</v>
      </c>
      <c r="B88" s="150" t="s">
        <v>371</v>
      </c>
      <c r="C88" s="81" t="s">
        <v>340</v>
      </c>
      <c r="D88" s="83" t="s">
        <v>12</v>
      </c>
      <c r="E88" s="84">
        <f>[1]EMRCO搬运!P87</f>
        <v>0.12808333333333333</v>
      </c>
      <c r="F88" s="85">
        <v>12</v>
      </c>
      <c r="G88" s="84">
        <f>[1]EMRCO搬运!N87</f>
        <v>0.16</v>
      </c>
      <c r="H88" s="84">
        <f>[1]EMRCO搬运!O87</f>
        <v>0.1</v>
      </c>
      <c r="I88" s="81"/>
    </row>
    <row r="89" spans="1:9" ht="15" x14ac:dyDescent="0.25">
      <c r="A89" s="154"/>
      <c r="B89" s="151"/>
      <c r="C89" s="81" t="s">
        <v>13</v>
      </c>
      <c r="D89" s="83" t="s">
        <v>12</v>
      </c>
      <c r="E89" s="84">
        <f>[1]EMRCO搬运!P88</f>
        <v>0.24283333333333332</v>
      </c>
      <c r="F89" s="85">
        <v>12</v>
      </c>
      <c r="G89" s="84">
        <f>[1]EMRCO搬运!N88</f>
        <v>0.34</v>
      </c>
      <c r="H89" s="84">
        <f>[1]EMRCO搬运!O88</f>
        <v>0.154</v>
      </c>
      <c r="I89" s="81"/>
    </row>
    <row r="90" spans="1:9" ht="15" x14ac:dyDescent="0.25">
      <c r="A90" s="154"/>
      <c r="B90" s="151"/>
      <c r="C90" s="81" t="s">
        <v>14</v>
      </c>
      <c r="D90" s="83" t="s">
        <v>12</v>
      </c>
      <c r="E90" s="84">
        <f>[1]EMRCO搬运!P89</f>
        <v>0.48466666666666669</v>
      </c>
      <c r="F90" s="85">
        <v>16</v>
      </c>
      <c r="G90" s="84">
        <f>[1]EMRCO搬运!N89</f>
        <v>0.6</v>
      </c>
      <c r="H90" s="84">
        <f>[1]EMRCO搬运!O89</f>
        <v>0.32</v>
      </c>
      <c r="I90" s="81"/>
    </row>
    <row r="91" spans="1:9" ht="15" x14ac:dyDescent="0.25">
      <c r="A91" s="155"/>
      <c r="B91" s="152"/>
      <c r="C91" s="81" t="s">
        <v>15</v>
      </c>
      <c r="D91" s="83" t="s">
        <v>12</v>
      </c>
      <c r="E91" s="84">
        <f>[1]EMRCO搬运!P90</f>
        <v>0.14699999999999996</v>
      </c>
      <c r="F91" s="85">
        <v>12</v>
      </c>
      <c r="G91" s="84">
        <f>[1]EMRCO搬运!N90</f>
        <v>0.27200000000000002</v>
      </c>
      <c r="H91" s="84">
        <f>[1]EMRCO搬运!O90</f>
        <v>7.0000000000000007E-2</v>
      </c>
      <c r="I91" s="81"/>
    </row>
    <row r="92" spans="1:9" ht="15" x14ac:dyDescent="0.25">
      <c r="A92" s="79" t="s">
        <v>262</v>
      </c>
      <c r="B92" s="80" t="s">
        <v>263</v>
      </c>
      <c r="C92" s="81" t="s">
        <v>6</v>
      </c>
      <c r="D92" s="81" t="s">
        <v>7</v>
      </c>
      <c r="E92" s="81" t="s">
        <v>8</v>
      </c>
      <c r="F92" s="81" t="s">
        <v>9</v>
      </c>
      <c r="G92" s="81" t="s">
        <v>10</v>
      </c>
      <c r="H92" s="81" t="s">
        <v>11</v>
      </c>
      <c r="I92" s="81"/>
    </row>
    <row r="93" spans="1:9" ht="15" x14ac:dyDescent="0.25">
      <c r="A93" s="153" t="s">
        <v>372</v>
      </c>
      <c r="B93" s="150" t="s">
        <v>373</v>
      </c>
      <c r="C93" s="81" t="s">
        <v>340</v>
      </c>
      <c r="D93" s="83" t="s">
        <v>12</v>
      </c>
      <c r="E93" s="84">
        <f>[1]EMRCO搬运!P94</f>
        <v>5.333333333333333E-2</v>
      </c>
      <c r="F93" s="85">
        <v>12</v>
      </c>
      <c r="G93" s="84">
        <f>[1]EMRCO搬运!N94</f>
        <v>0.12</v>
      </c>
      <c r="H93" s="84">
        <f>[1]EMRCO搬运!O94</f>
        <v>0</v>
      </c>
      <c r="I93" s="81"/>
    </row>
    <row r="94" spans="1:9" ht="15" x14ac:dyDescent="0.25">
      <c r="A94" s="154"/>
      <c r="B94" s="151"/>
      <c r="C94" s="81" t="s">
        <v>13</v>
      </c>
      <c r="D94" s="83" t="s">
        <v>12</v>
      </c>
      <c r="E94" s="84">
        <f>[1]EMRCO搬运!P95</f>
        <v>0.35808333333333331</v>
      </c>
      <c r="F94" s="85">
        <v>12</v>
      </c>
      <c r="G94" s="84">
        <f>[1]EMRCO搬运!N95</f>
        <v>0.56999999999999995</v>
      </c>
      <c r="H94" s="84">
        <f>[1]EMRCO搬运!O95</f>
        <v>0.2</v>
      </c>
      <c r="I94" s="81"/>
    </row>
    <row r="95" spans="1:9" ht="15" x14ac:dyDescent="0.25">
      <c r="A95" s="154"/>
      <c r="B95" s="151"/>
      <c r="C95" s="81" t="s">
        <v>14</v>
      </c>
      <c r="D95" s="83" t="s">
        <v>12</v>
      </c>
      <c r="E95" s="84">
        <f>[1]EMRCO搬运!P96</f>
        <v>0.48808333333333337</v>
      </c>
      <c r="F95" s="85">
        <v>12</v>
      </c>
      <c r="G95" s="84">
        <f>[1]EMRCO搬运!N96</f>
        <v>0.71599999999999997</v>
      </c>
      <c r="H95" s="84">
        <f>[1]EMRCO搬运!O96</f>
        <v>0.1</v>
      </c>
      <c r="I95" s="81"/>
    </row>
    <row r="96" spans="1:9" ht="15" x14ac:dyDescent="0.25">
      <c r="A96" s="155"/>
      <c r="B96" s="152"/>
      <c r="C96" s="81" t="s">
        <v>15</v>
      </c>
      <c r="D96" s="83" t="s">
        <v>12</v>
      </c>
      <c r="E96" s="84">
        <f>[1]EMRCO搬运!P97</f>
        <v>7.4083333333333334E-2</v>
      </c>
      <c r="F96" s="85">
        <v>12</v>
      </c>
      <c r="G96" s="84">
        <f>[1]EMRCO搬运!N97</f>
        <v>0.2</v>
      </c>
      <c r="H96" s="84">
        <f>[1]EMRCO搬运!O97</f>
        <v>3.5000000000000003E-2</v>
      </c>
      <c r="I96" s="81"/>
    </row>
    <row r="97" spans="1:9" ht="15" x14ac:dyDescent="0.25">
      <c r="A97" s="79" t="s">
        <v>262</v>
      </c>
      <c r="B97" s="80" t="s">
        <v>263</v>
      </c>
      <c r="C97" s="81" t="s">
        <v>6</v>
      </c>
      <c r="D97" s="81" t="s">
        <v>7</v>
      </c>
      <c r="E97" s="81" t="s">
        <v>8</v>
      </c>
      <c r="F97" s="81" t="s">
        <v>9</v>
      </c>
      <c r="G97" s="81" t="s">
        <v>10</v>
      </c>
      <c r="H97" s="81" t="s">
        <v>11</v>
      </c>
      <c r="I97" s="81"/>
    </row>
    <row r="98" spans="1:9" ht="15" x14ac:dyDescent="0.25">
      <c r="A98" s="153"/>
      <c r="B98" s="150" t="s">
        <v>374</v>
      </c>
      <c r="C98" s="81" t="s">
        <v>340</v>
      </c>
      <c r="D98" s="83" t="s">
        <v>12</v>
      </c>
      <c r="E98" s="84">
        <v>5.5E-2</v>
      </c>
      <c r="F98" s="85">
        <v>12</v>
      </c>
      <c r="G98" s="84">
        <v>0.08</v>
      </c>
      <c r="H98" s="84">
        <v>2.9000000000000001E-2</v>
      </c>
      <c r="I98" s="57" t="s">
        <v>553</v>
      </c>
    </row>
    <row r="99" spans="1:9" ht="15" x14ac:dyDescent="0.25">
      <c r="A99" s="154"/>
      <c r="B99" s="151"/>
      <c r="C99" s="81" t="s">
        <v>13</v>
      </c>
      <c r="D99" s="83" t="s">
        <v>12</v>
      </c>
      <c r="E99" s="84">
        <v>0.40699999999999997</v>
      </c>
      <c r="F99" s="85">
        <v>12</v>
      </c>
      <c r="G99" s="84">
        <v>0.54</v>
      </c>
      <c r="H99" s="84">
        <v>0.189</v>
      </c>
      <c r="I99" s="81"/>
    </row>
    <row r="100" spans="1:9" ht="15" x14ac:dyDescent="0.25">
      <c r="A100" s="154"/>
      <c r="B100" s="151"/>
      <c r="C100" s="81" t="s">
        <v>14</v>
      </c>
      <c r="D100" s="83" t="s">
        <v>12</v>
      </c>
      <c r="E100" s="84">
        <v>0.46800000000000003</v>
      </c>
      <c r="F100" s="85">
        <v>16</v>
      </c>
      <c r="G100" s="84">
        <v>0.629</v>
      </c>
      <c r="H100" s="84">
        <v>0.32</v>
      </c>
      <c r="I100" s="81"/>
    </row>
    <row r="101" spans="1:9" ht="15" x14ac:dyDescent="0.25">
      <c r="A101" s="155"/>
      <c r="B101" s="152"/>
      <c r="C101" s="81" t="s">
        <v>15</v>
      </c>
      <c r="D101" s="83" t="s">
        <v>12</v>
      </c>
      <c r="E101" s="84">
        <v>0.109</v>
      </c>
      <c r="F101" s="85">
        <v>12</v>
      </c>
      <c r="G101" s="84">
        <v>0.13500000000000001</v>
      </c>
      <c r="H101" s="84">
        <v>0.08</v>
      </c>
      <c r="I101" s="81"/>
    </row>
    <row r="102" spans="1:9" ht="15" x14ac:dyDescent="0.25">
      <c r="A102" s="79" t="s">
        <v>262</v>
      </c>
      <c r="B102" s="80" t="s">
        <v>263</v>
      </c>
      <c r="C102" s="81" t="s">
        <v>6</v>
      </c>
      <c r="D102" s="81" t="s">
        <v>7</v>
      </c>
      <c r="E102" s="81" t="s">
        <v>8</v>
      </c>
      <c r="F102" s="81" t="s">
        <v>9</v>
      </c>
      <c r="G102" s="81" t="s">
        <v>10</v>
      </c>
      <c r="H102" s="81" t="s">
        <v>11</v>
      </c>
      <c r="I102" s="81"/>
    </row>
    <row r="103" spans="1:9" ht="15" x14ac:dyDescent="0.25">
      <c r="A103" s="153" t="s">
        <v>375</v>
      </c>
      <c r="B103" s="150" t="s">
        <v>376</v>
      </c>
      <c r="C103" s="81" t="s">
        <v>340</v>
      </c>
      <c r="D103" s="83" t="s">
        <v>12</v>
      </c>
      <c r="E103" s="84">
        <f>[1]EMRCO搬运!P101</f>
        <v>0.16</v>
      </c>
      <c r="F103" s="85">
        <v>12</v>
      </c>
      <c r="G103" s="84">
        <f>[1]EMRCO搬运!N101</f>
        <v>0.24</v>
      </c>
      <c r="H103" s="84">
        <f>[1]EMRCO搬运!O101</f>
        <v>7.0000000000000007E-2</v>
      </c>
      <c r="I103" s="81"/>
    </row>
    <row r="104" spans="1:9" ht="15" x14ac:dyDescent="0.25">
      <c r="A104" s="154"/>
      <c r="B104" s="151"/>
      <c r="C104" s="81" t="s">
        <v>13</v>
      </c>
      <c r="D104" s="83" t="s">
        <v>12</v>
      </c>
      <c r="E104" s="84">
        <f>[1]EMRCO搬运!P102</f>
        <v>0.22916666666666669</v>
      </c>
      <c r="F104" s="85">
        <v>16</v>
      </c>
      <c r="G104" s="84">
        <f>[1]EMRCO搬运!N102</f>
        <v>0.28000000000000003</v>
      </c>
      <c r="H104" s="84">
        <f>[1]EMRCO搬运!O102</f>
        <v>0.17</v>
      </c>
      <c r="I104" s="81"/>
    </row>
    <row r="105" spans="1:9" ht="15" x14ac:dyDescent="0.25">
      <c r="A105" s="154"/>
      <c r="B105" s="151"/>
      <c r="C105" s="81" t="s">
        <v>14</v>
      </c>
      <c r="D105" s="83" t="s">
        <v>12</v>
      </c>
      <c r="E105" s="84">
        <f>[1]EMRCO搬运!P103</f>
        <v>0.48</v>
      </c>
      <c r="F105" s="85">
        <v>16</v>
      </c>
      <c r="G105" s="84">
        <f>[1]EMRCO搬运!N103</f>
        <v>0.71</v>
      </c>
      <c r="H105" s="84">
        <f>[1]EMRCO搬运!O103</f>
        <v>0.34</v>
      </c>
      <c r="I105" s="81"/>
    </row>
    <row r="106" spans="1:9" ht="15" x14ac:dyDescent="0.25">
      <c r="A106" s="155"/>
      <c r="B106" s="152"/>
      <c r="C106" s="81" t="s">
        <v>15</v>
      </c>
      <c r="D106" s="83" t="s">
        <v>12</v>
      </c>
      <c r="E106" s="84">
        <f>[1]EMRCO搬运!P104</f>
        <v>0.13083333333333333</v>
      </c>
      <c r="F106" s="85">
        <v>12</v>
      </c>
      <c r="G106" s="84">
        <f>[1]EMRCO搬运!N104</f>
        <v>0.22</v>
      </c>
      <c r="H106" s="84">
        <f>[1]EMRCO搬运!O104</f>
        <v>0.05</v>
      </c>
      <c r="I106" s="81"/>
    </row>
    <row r="107" spans="1:9" ht="15" x14ac:dyDescent="0.25">
      <c r="A107" s="79" t="s">
        <v>262</v>
      </c>
      <c r="B107" s="80" t="s">
        <v>263</v>
      </c>
      <c r="C107" s="81" t="s">
        <v>6</v>
      </c>
      <c r="D107" s="81" t="s">
        <v>7</v>
      </c>
      <c r="E107" s="81" t="s">
        <v>8</v>
      </c>
      <c r="F107" s="81" t="s">
        <v>9</v>
      </c>
      <c r="G107" s="81" t="s">
        <v>10</v>
      </c>
      <c r="H107" s="81" t="s">
        <v>11</v>
      </c>
      <c r="I107" s="81"/>
    </row>
    <row r="108" spans="1:9" ht="15" x14ac:dyDescent="0.25">
      <c r="A108" s="153"/>
      <c r="B108" s="150" t="s">
        <v>377</v>
      </c>
      <c r="C108" s="81" t="s">
        <v>340</v>
      </c>
      <c r="D108" s="83" t="s">
        <v>12</v>
      </c>
      <c r="E108" s="84">
        <v>5.5E-2</v>
      </c>
      <c r="F108" s="85">
        <v>12</v>
      </c>
      <c r="G108" s="84">
        <v>0.08</v>
      </c>
      <c r="H108" s="84">
        <v>2.9000000000000001E-2</v>
      </c>
      <c r="I108" s="57" t="s">
        <v>553</v>
      </c>
    </row>
    <row r="109" spans="1:9" ht="15" x14ac:dyDescent="0.25">
      <c r="A109" s="154"/>
      <c r="B109" s="151"/>
      <c r="C109" s="81" t="s">
        <v>13</v>
      </c>
      <c r="D109" s="83" t="s">
        <v>12</v>
      </c>
      <c r="E109" s="84">
        <v>0.40699999999999997</v>
      </c>
      <c r="F109" s="85">
        <v>12</v>
      </c>
      <c r="G109" s="84">
        <v>0.54</v>
      </c>
      <c r="H109" s="84">
        <v>0.189</v>
      </c>
      <c r="I109" s="81"/>
    </row>
    <row r="110" spans="1:9" ht="15" x14ac:dyDescent="0.25">
      <c r="A110" s="154"/>
      <c r="B110" s="151"/>
      <c r="C110" s="81" t="s">
        <v>14</v>
      </c>
      <c r="D110" s="83" t="s">
        <v>12</v>
      </c>
      <c r="E110" s="84">
        <v>0.46800000000000003</v>
      </c>
      <c r="F110" s="85">
        <v>16</v>
      </c>
      <c r="G110" s="84">
        <v>0.629</v>
      </c>
      <c r="H110" s="84">
        <v>0.32</v>
      </c>
      <c r="I110" s="81"/>
    </row>
    <row r="111" spans="1:9" ht="15" x14ac:dyDescent="0.25">
      <c r="A111" s="155"/>
      <c r="B111" s="152"/>
      <c r="C111" s="81" t="s">
        <v>15</v>
      </c>
      <c r="D111" s="83" t="s">
        <v>12</v>
      </c>
      <c r="E111" s="84">
        <v>0.109</v>
      </c>
      <c r="F111" s="85">
        <v>12</v>
      </c>
      <c r="G111" s="84">
        <v>0.13500000000000001</v>
      </c>
      <c r="H111" s="84">
        <v>0.08</v>
      </c>
      <c r="I111" s="81"/>
    </row>
    <row r="112" spans="1:9" ht="15" x14ac:dyDescent="0.25">
      <c r="A112" s="79" t="s">
        <v>262</v>
      </c>
      <c r="B112" s="80" t="s">
        <v>263</v>
      </c>
      <c r="C112" s="81" t="s">
        <v>6</v>
      </c>
      <c r="D112" s="81" t="s">
        <v>7</v>
      </c>
      <c r="E112" s="81" t="s">
        <v>8</v>
      </c>
      <c r="F112" s="81" t="s">
        <v>9</v>
      </c>
      <c r="G112" s="81" t="s">
        <v>10</v>
      </c>
      <c r="H112" s="81" t="s">
        <v>11</v>
      </c>
      <c r="I112" s="81"/>
    </row>
    <row r="113" spans="1:9" ht="15" x14ac:dyDescent="0.25">
      <c r="A113" s="153" t="s">
        <v>378</v>
      </c>
      <c r="B113" s="150" t="s">
        <v>379</v>
      </c>
      <c r="C113" s="81" t="s">
        <v>340</v>
      </c>
      <c r="D113" s="83" t="s">
        <v>12</v>
      </c>
      <c r="E113" s="84">
        <f>[1]EMRCO搬运!P108</f>
        <v>5.2727272727272727E-2</v>
      </c>
      <c r="F113" s="85">
        <v>12</v>
      </c>
      <c r="G113" s="84">
        <f>[1]EMRCO搬运!N108</f>
        <v>0.08</v>
      </c>
      <c r="H113" s="84">
        <f>[1]EMRCO搬运!O108</f>
        <v>0</v>
      </c>
      <c r="I113" s="81"/>
    </row>
    <row r="114" spans="1:9" ht="15" x14ac:dyDescent="0.25">
      <c r="A114" s="154"/>
      <c r="B114" s="151"/>
      <c r="C114" s="81" t="s">
        <v>13</v>
      </c>
      <c r="D114" s="83" t="s">
        <v>12</v>
      </c>
      <c r="E114" s="84">
        <f>[1]EMRCO搬运!P109</f>
        <v>0.10090909090909092</v>
      </c>
      <c r="F114" s="85">
        <v>12</v>
      </c>
      <c r="G114" s="84">
        <f>[1]EMRCO搬运!N109</f>
        <v>0.71</v>
      </c>
      <c r="H114" s="84">
        <f>[1]EMRCO搬运!O109</f>
        <v>0</v>
      </c>
      <c r="I114" s="81"/>
    </row>
    <row r="115" spans="1:9" ht="15" x14ac:dyDescent="0.25">
      <c r="A115" s="154"/>
      <c r="B115" s="151"/>
      <c r="C115" s="81" t="s">
        <v>14</v>
      </c>
      <c r="D115" s="83" t="s">
        <v>12</v>
      </c>
      <c r="E115" s="84">
        <f>[1]EMRCO搬运!P110</f>
        <v>0.78636363636363638</v>
      </c>
      <c r="F115" s="85">
        <v>12</v>
      </c>
      <c r="G115" s="84">
        <f>[1]EMRCO搬运!N110</f>
        <v>0.95</v>
      </c>
      <c r="H115" s="84">
        <f>[1]EMRCO搬运!O110</f>
        <v>0.21</v>
      </c>
      <c r="I115" s="81"/>
    </row>
    <row r="116" spans="1:9" ht="15" x14ac:dyDescent="0.25">
      <c r="A116" s="155"/>
      <c r="B116" s="152"/>
      <c r="C116" s="81" t="s">
        <v>15</v>
      </c>
      <c r="D116" s="83" t="s">
        <v>12</v>
      </c>
      <c r="E116" s="84">
        <f>[1]EMRCO搬运!P111</f>
        <v>0.06</v>
      </c>
      <c r="F116" s="85">
        <v>12</v>
      </c>
      <c r="G116" s="84">
        <f>[1]EMRCO搬运!N111</f>
        <v>0.1</v>
      </c>
      <c r="H116" s="84">
        <f>[1]EMRCO搬运!O111</f>
        <v>0.02</v>
      </c>
      <c r="I116" s="81"/>
    </row>
    <row r="117" spans="1:9" ht="15" x14ac:dyDescent="0.25">
      <c r="A117" s="79" t="s">
        <v>262</v>
      </c>
      <c r="B117" s="80" t="s">
        <v>263</v>
      </c>
      <c r="C117" s="81" t="s">
        <v>6</v>
      </c>
      <c r="D117" s="81" t="s">
        <v>7</v>
      </c>
      <c r="E117" s="81" t="s">
        <v>8</v>
      </c>
      <c r="F117" s="81" t="s">
        <v>9</v>
      </c>
      <c r="G117" s="81" t="s">
        <v>10</v>
      </c>
      <c r="H117" s="81" t="s">
        <v>11</v>
      </c>
      <c r="I117" s="81"/>
    </row>
    <row r="118" spans="1:9" ht="15" x14ac:dyDescent="0.25">
      <c r="A118" s="153" t="s">
        <v>380</v>
      </c>
      <c r="B118" s="150" t="s">
        <v>381</v>
      </c>
      <c r="C118" s="81" t="s">
        <v>340</v>
      </c>
      <c r="D118" s="83" t="s">
        <v>12</v>
      </c>
      <c r="E118" s="84">
        <v>5.5E-2</v>
      </c>
      <c r="F118" s="85">
        <v>12</v>
      </c>
      <c r="G118" s="84">
        <v>0.08</v>
      </c>
      <c r="H118" s="84">
        <v>2.9000000000000001E-2</v>
      </c>
      <c r="I118" s="57" t="s">
        <v>553</v>
      </c>
    </row>
    <row r="119" spans="1:9" ht="15" x14ac:dyDescent="0.25">
      <c r="A119" s="154"/>
      <c r="B119" s="151"/>
      <c r="C119" s="81" t="s">
        <v>13</v>
      </c>
      <c r="D119" s="83" t="s">
        <v>12</v>
      </c>
      <c r="E119" s="84">
        <v>0.40699999999999997</v>
      </c>
      <c r="F119" s="85">
        <v>12</v>
      </c>
      <c r="G119" s="84">
        <v>0.54</v>
      </c>
      <c r="H119" s="84">
        <v>0.189</v>
      </c>
      <c r="I119" s="81"/>
    </row>
    <row r="120" spans="1:9" ht="15" x14ac:dyDescent="0.25">
      <c r="A120" s="154"/>
      <c r="B120" s="151"/>
      <c r="C120" s="81" t="s">
        <v>14</v>
      </c>
      <c r="D120" s="83" t="s">
        <v>12</v>
      </c>
      <c r="E120" s="84">
        <v>0.46800000000000003</v>
      </c>
      <c r="F120" s="85">
        <v>16</v>
      </c>
      <c r="G120" s="84">
        <v>0.629</v>
      </c>
      <c r="H120" s="84">
        <v>0.32</v>
      </c>
      <c r="I120" s="81"/>
    </row>
    <row r="121" spans="1:9" ht="15" x14ac:dyDescent="0.25">
      <c r="A121" s="155"/>
      <c r="B121" s="152"/>
      <c r="C121" s="81" t="s">
        <v>15</v>
      </c>
      <c r="D121" s="83" t="s">
        <v>12</v>
      </c>
      <c r="E121" s="84">
        <v>0.109</v>
      </c>
      <c r="F121" s="85">
        <v>12</v>
      </c>
      <c r="G121" s="84">
        <v>0.13500000000000001</v>
      </c>
      <c r="H121" s="84">
        <v>0.08</v>
      </c>
      <c r="I121" s="81"/>
    </row>
    <row r="122" spans="1:9" ht="15" x14ac:dyDescent="0.25">
      <c r="A122" s="79" t="s">
        <v>262</v>
      </c>
      <c r="B122" s="80" t="s">
        <v>263</v>
      </c>
      <c r="C122" s="81" t="s">
        <v>6</v>
      </c>
      <c r="D122" s="81" t="s">
        <v>7</v>
      </c>
      <c r="E122" s="81" t="s">
        <v>8</v>
      </c>
      <c r="F122" s="81" t="s">
        <v>9</v>
      </c>
      <c r="G122" s="81" t="s">
        <v>10</v>
      </c>
      <c r="H122" s="81" t="s">
        <v>11</v>
      </c>
      <c r="I122" s="81"/>
    </row>
    <row r="123" spans="1:9" ht="13.9" customHeight="1" x14ac:dyDescent="0.25">
      <c r="A123" s="153"/>
      <c r="B123" s="150" t="s">
        <v>382</v>
      </c>
      <c r="C123" s="81" t="s">
        <v>340</v>
      </c>
      <c r="D123" s="83" t="s">
        <v>12</v>
      </c>
      <c r="E123" s="84">
        <v>5.5E-2</v>
      </c>
      <c r="F123" s="85">
        <v>12</v>
      </c>
      <c r="G123" s="84">
        <v>0.08</v>
      </c>
      <c r="H123" s="84">
        <v>2.9000000000000001E-2</v>
      </c>
      <c r="I123" s="57" t="s">
        <v>553</v>
      </c>
    </row>
    <row r="124" spans="1:9" ht="15" x14ac:dyDescent="0.25">
      <c r="A124" s="154"/>
      <c r="B124" s="151"/>
      <c r="C124" s="81" t="s">
        <v>13</v>
      </c>
      <c r="D124" s="83" t="s">
        <v>12</v>
      </c>
      <c r="E124" s="84">
        <v>0.40699999999999997</v>
      </c>
      <c r="F124" s="85">
        <v>12</v>
      </c>
      <c r="G124" s="84">
        <v>0.54</v>
      </c>
      <c r="H124" s="84">
        <v>0.189</v>
      </c>
      <c r="I124" s="81"/>
    </row>
    <row r="125" spans="1:9" ht="15" x14ac:dyDescent="0.25">
      <c r="A125" s="154"/>
      <c r="B125" s="151"/>
      <c r="C125" s="81" t="s">
        <v>14</v>
      </c>
      <c r="D125" s="83" t="s">
        <v>12</v>
      </c>
      <c r="E125" s="84">
        <v>0.46800000000000003</v>
      </c>
      <c r="F125" s="85">
        <v>16</v>
      </c>
      <c r="G125" s="84">
        <v>0.629</v>
      </c>
      <c r="H125" s="84">
        <v>0.32</v>
      </c>
      <c r="I125" s="81"/>
    </row>
    <row r="126" spans="1:9" ht="15" x14ac:dyDescent="0.25">
      <c r="A126" s="155"/>
      <c r="B126" s="152"/>
      <c r="C126" s="81" t="s">
        <v>15</v>
      </c>
      <c r="D126" s="83" t="s">
        <v>12</v>
      </c>
      <c r="E126" s="84">
        <v>0.109</v>
      </c>
      <c r="F126" s="85">
        <v>12</v>
      </c>
      <c r="G126" s="84">
        <v>0.13500000000000001</v>
      </c>
      <c r="H126" s="84">
        <v>0.08</v>
      </c>
      <c r="I126" s="81"/>
    </row>
    <row r="127" spans="1:9" ht="15" x14ac:dyDescent="0.25">
      <c r="A127" s="79" t="s">
        <v>262</v>
      </c>
      <c r="B127" s="80" t="s">
        <v>263</v>
      </c>
      <c r="C127" s="81" t="s">
        <v>6</v>
      </c>
      <c r="D127" s="81" t="s">
        <v>7</v>
      </c>
      <c r="E127" s="81" t="s">
        <v>8</v>
      </c>
      <c r="F127" s="81" t="s">
        <v>9</v>
      </c>
      <c r="G127" s="81" t="s">
        <v>10</v>
      </c>
      <c r="H127" s="81" t="s">
        <v>11</v>
      </c>
      <c r="I127" s="81"/>
    </row>
    <row r="128" spans="1:9" ht="15" x14ac:dyDescent="0.25">
      <c r="A128" s="153" t="s">
        <v>383</v>
      </c>
      <c r="B128" s="150" t="s">
        <v>555</v>
      </c>
      <c r="C128" s="81" t="s">
        <v>340</v>
      </c>
      <c r="D128" s="83" t="s">
        <v>12</v>
      </c>
      <c r="E128" s="84">
        <f>[1]EMRCO搬运!P122</f>
        <v>1.4999999999999999E-2</v>
      </c>
      <c r="F128" s="85">
        <v>12</v>
      </c>
      <c r="G128" s="84">
        <f>[1]EMRCO搬运!N122</f>
        <v>0.04</v>
      </c>
      <c r="H128" s="84">
        <f>[1]EMRCO搬运!O122</f>
        <v>0</v>
      </c>
      <c r="I128" s="81"/>
    </row>
    <row r="129" spans="1:10" ht="15" x14ac:dyDescent="0.25">
      <c r="A129" s="154"/>
      <c r="B129" s="151"/>
      <c r="C129" s="81" t="s">
        <v>13</v>
      </c>
      <c r="D129" s="83" t="s">
        <v>12</v>
      </c>
      <c r="E129" s="84">
        <f>[1]EMRCO搬运!P123</f>
        <v>0.22833333333333333</v>
      </c>
      <c r="F129" s="85">
        <v>12</v>
      </c>
      <c r="G129" s="84">
        <f>[1]EMRCO搬运!N123</f>
        <v>0.63</v>
      </c>
      <c r="H129" s="84">
        <f>[1]EMRCO搬运!O123</f>
        <v>4.4999999999999998E-2</v>
      </c>
      <c r="I129" s="81"/>
    </row>
    <row r="130" spans="1:10" ht="15" x14ac:dyDescent="0.25">
      <c r="A130" s="154"/>
      <c r="B130" s="151"/>
      <c r="C130" s="81" t="s">
        <v>14</v>
      </c>
      <c r="D130" s="83" t="s">
        <v>12</v>
      </c>
      <c r="E130" s="84">
        <f>[1]EMRCO搬运!P124</f>
        <v>0.61208333333333331</v>
      </c>
      <c r="F130" s="85">
        <v>16</v>
      </c>
      <c r="G130" s="84">
        <f>[1]EMRCO搬运!N124</f>
        <v>0.78</v>
      </c>
      <c r="H130" s="84">
        <f>[1]EMRCO搬运!O124</f>
        <v>0.25</v>
      </c>
      <c r="I130" s="81"/>
    </row>
    <row r="131" spans="1:10" ht="15" x14ac:dyDescent="0.25">
      <c r="A131" s="155"/>
      <c r="B131" s="152"/>
      <c r="C131" s="81" t="s">
        <v>15</v>
      </c>
      <c r="D131" s="83" t="s">
        <v>12</v>
      </c>
      <c r="E131" s="84">
        <f>[1]EMRCO搬运!P125</f>
        <v>0.14458333333333334</v>
      </c>
      <c r="F131" s="85">
        <v>12</v>
      </c>
      <c r="G131" s="84">
        <f>[1]EMRCO搬运!N125</f>
        <v>0.255</v>
      </c>
      <c r="H131" s="84">
        <f>[1]EMRCO搬运!O125</f>
        <v>0.04</v>
      </c>
      <c r="I131" s="81"/>
    </row>
    <row r="132" spans="1:10" ht="15" x14ac:dyDescent="0.25">
      <c r="A132" s="79" t="s">
        <v>262</v>
      </c>
      <c r="B132" s="80" t="s">
        <v>263</v>
      </c>
      <c r="C132" s="81" t="s">
        <v>6</v>
      </c>
      <c r="D132" s="81" t="s">
        <v>7</v>
      </c>
      <c r="E132" s="81" t="s">
        <v>8</v>
      </c>
      <c r="F132" s="81" t="s">
        <v>9</v>
      </c>
      <c r="G132" s="81" t="s">
        <v>10</v>
      </c>
      <c r="H132" s="81" t="s">
        <v>11</v>
      </c>
      <c r="I132" s="81"/>
    </row>
    <row r="133" spans="1:10" ht="13.9" customHeight="1" x14ac:dyDescent="0.25">
      <c r="A133" s="153" t="s">
        <v>384</v>
      </c>
      <c r="B133" s="150" t="s">
        <v>275</v>
      </c>
      <c r="C133" s="81" t="s">
        <v>340</v>
      </c>
      <c r="D133" s="83" t="s">
        <v>12</v>
      </c>
      <c r="E133" s="84">
        <v>5.5E-2</v>
      </c>
      <c r="F133" s="85">
        <v>12</v>
      </c>
      <c r="G133" s="84">
        <v>0.08</v>
      </c>
      <c r="H133" s="84">
        <v>2.9000000000000001E-2</v>
      </c>
      <c r="I133" s="57" t="s">
        <v>553</v>
      </c>
    </row>
    <row r="134" spans="1:10" ht="15" x14ac:dyDescent="0.25">
      <c r="A134" s="154"/>
      <c r="B134" s="151"/>
      <c r="C134" s="81" t="s">
        <v>13</v>
      </c>
      <c r="D134" s="83" t="s">
        <v>12</v>
      </c>
      <c r="E134" s="84">
        <v>0.40699999999999997</v>
      </c>
      <c r="F134" s="85">
        <v>12</v>
      </c>
      <c r="G134" s="84">
        <v>0.54</v>
      </c>
      <c r="H134" s="84">
        <v>0.189</v>
      </c>
      <c r="I134" s="81"/>
    </row>
    <row r="135" spans="1:10" ht="15" x14ac:dyDescent="0.25">
      <c r="A135" s="154"/>
      <c r="B135" s="151"/>
      <c r="C135" s="81" t="s">
        <v>14</v>
      </c>
      <c r="D135" s="83" t="s">
        <v>12</v>
      </c>
      <c r="E135" s="84">
        <v>0.46800000000000003</v>
      </c>
      <c r="F135" s="85">
        <v>16</v>
      </c>
      <c r="G135" s="84">
        <v>0.629</v>
      </c>
      <c r="H135" s="84">
        <v>0.32</v>
      </c>
      <c r="I135" s="81"/>
    </row>
    <row r="136" spans="1:10" s="58" customFormat="1" ht="15" x14ac:dyDescent="0.25">
      <c r="A136" s="155"/>
      <c r="B136" s="152"/>
      <c r="C136" s="81" t="s">
        <v>15</v>
      </c>
      <c r="D136" s="83" t="s">
        <v>12</v>
      </c>
      <c r="E136" s="84">
        <v>0.109</v>
      </c>
      <c r="F136" s="85">
        <v>12</v>
      </c>
      <c r="G136" s="84">
        <v>0.13500000000000001</v>
      </c>
      <c r="H136" s="84">
        <v>0.08</v>
      </c>
      <c r="I136" s="81"/>
      <c r="J136" s="87"/>
    </row>
    <row r="137" spans="1:10" ht="15" x14ac:dyDescent="0.25">
      <c r="A137" s="79" t="s">
        <v>262</v>
      </c>
      <c r="B137" s="80" t="s">
        <v>263</v>
      </c>
      <c r="C137" s="81" t="s">
        <v>6</v>
      </c>
      <c r="D137" s="81" t="s">
        <v>7</v>
      </c>
      <c r="E137" s="81" t="s">
        <v>8</v>
      </c>
      <c r="F137" s="81" t="s">
        <v>9</v>
      </c>
      <c r="G137" s="81" t="s">
        <v>10</v>
      </c>
      <c r="H137" s="81" t="s">
        <v>11</v>
      </c>
      <c r="I137" s="81"/>
    </row>
    <row r="138" spans="1:10" ht="15" x14ac:dyDescent="0.25">
      <c r="B138" s="150" t="s">
        <v>233</v>
      </c>
      <c r="C138" s="81" t="s">
        <v>340</v>
      </c>
      <c r="D138" s="83" t="s">
        <v>12</v>
      </c>
      <c r="E138" s="84">
        <v>5.5E-2</v>
      </c>
      <c r="F138" s="85">
        <v>12</v>
      </c>
      <c r="G138" s="84">
        <v>0.08</v>
      </c>
      <c r="H138" s="84">
        <v>2.9000000000000001E-2</v>
      </c>
      <c r="I138" s="57" t="s">
        <v>553</v>
      </c>
    </row>
    <row r="139" spans="1:10" ht="15" x14ac:dyDescent="0.25">
      <c r="B139" s="151"/>
      <c r="C139" s="81" t="s">
        <v>13</v>
      </c>
      <c r="D139" s="83" t="s">
        <v>12</v>
      </c>
      <c r="E139" s="84">
        <v>0.40699999999999997</v>
      </c>
      <c r="F139" s="85">
        <v>12</v>
      </c>
      <c r="G139" s="84">
        <v>0.54</v>
      </c>
      <c r="H139" s="84">
        <v>0.189</v>
      </c>
      <c r="I139" s="81"/>
      <c r="J139"/>
    </row>
    <row r="140" spans="1:10" ht="15" x14ac:dyDescent="0.25">
      <c r="B140" s="151"/>
      <c r="C140" s="81" t="s">
        <v>14</v>
      </c>
      <c r="D140" s="83" t="s">
        <v>12</v>
      </c>
      <c r="E140" s="84">
        <v>0.46800000000000003</v>
      </c>
      <c r="F140" s="85">
        <v>16</v>
      </c>
      <c r="G140" s="84">
        <v>0.629</v>
      </c>
      <c r="H140" s="84">
        <v>0.32</v>
      </c>
      <c r="I140" s="81"/>
      <c r="J140"/>
    </row>
    <row r="141" spans="1:10" ht="15" x14ac:dyDescent="0.25">
      <c r="B141" s="152"/>
      <c r="C141" s="81" t="s">
        <v>15</v>
      </c>
      <c r="D141" s="83" t="s">
        <v>12</v>
      </c>
      <c r="E141" s="84">
        <v>0.109</v>
      </c>
      <c r="F141" s="85">
        <v>12</v>
      </c>
      <c r="G141" s="84">
        <v>0.13500000000000001</v>
      </c>
      <c r="H141" s="84">
        <v>0.08</v>
      </c>
      <c r="I141" s="81"/>
      <c r="J141"/>
    </row>
    <row r="142" spans="1:10" ht="15" x14ac:dyDescent="0.25">
      <c r="A142" s="79" t="s">
        <v>262</v>
      </c>
      <c r="B142" s="80" t="s">
        <v>263</v>
      </c>
      <c r="C142" s="81" t="s">
        <v>6</v>
      </c>
      <c r="D142" s="81" t="s">
        <v>7</v>
      </c>
      <c r="E142" s="81" t="s">
        <v>8</v>
      </c>
      <c r="F142" s="81" t="s">
        <v>9</v>
      </c>
      <c r="G142" s="81" t="s">
        <v>10</v>
      </c>
      <c r="H142" s="81" t="s">
        <v>11</v>
      </c>
      <c r="I142" s="81"/>
      <c r="J142"/>
    </row>
    <row r="143" spans="1:10" ht="15" x14ac:dyDescent="0.25">
      <c r="B143" s="150" t="s">
        <v>235</v>
      </c>
      <c r="C143" s="81" t="s">
        <v>340</v>
      </c>
      <c r="D143" s="83" t="s">
        <v>12</v>
      </c>
      <c r="E143" s="84">
        <f>[1]EMRCO搬运!P150</f>
        <v>0.3125</v>
      </c>
      <c r="F143" s="85">
        <v>12</v>
      </c>
      <c r="G143" s="84">
        <f>[1]EMRCO搬运!N150</f>
        <v>0.4</v>
      </c>
      <c r="H143" s="84">
        <f>[1]EMRCO搬运!O150</f>
        <v>0.05</v>
      </c>
      <c r="I143" s="81"/>
      <c r="J143"/>
    </row>
    <row r="144" spans="1:10" ht="15" x14ac:dyDescent="0.25">
      <c r="B144" s="151"/>
      <c r="C144" s="81" t="s">
        <v>13</v>
      </c>
      <c r="D144" s="83" t="s">
        <v>12</v>
      </c>
      <c r="E144" s="84">
        <f>[1]EMRCO搬运!P151</f>
        <v>0.33750000000000002</v>
      </c>
      <c r="F144" s="85">
        <v>12</v>
      </c>
      <c r="G144" s="84">
        <f>[1]EMRCO搬运!N151</f>
        <v>0.6</v>
      </c>
      <c r="H144" s="84">
        <f>[1]EMRCO搬运!O151</f>
        <v>0.25</v>
      </c>
      <c r="I144" s="81"/>
      <c r="J144"/>
    </row>
    <row r="145" spans="1:15" ht="15" x14ac:dyDescent="0.25">
      <c r="B145" s="151"/>
      <c r="C145" s="81" t="s">
        <v>14</v>
      </c>
      <c r="D145" s="83" t="s">
        <v>12</v>
      </c>
      <c r="E145" s="84">
        <f>[1]EMRCO搬运!P152</f>
        <v>0.23749999999999999</v>
      </c>
      <c r="F145" s="85">
        <v>16</v>
      </c>
      <c r="G145" s="84">
        <f>[1]EMRCO搬运!N152</f>
        <v>0.25</v>
      </c>
      <c r="H145" s="84">
        <f>[1]EMRCO搬运!O152</f>
        <v>0.2</v>
      </c>
      <c r="I145" s="81"/>
      <c r="J145"/>
    </row>
    <row r="146" spans="1:15" ht="15" x14ac:dyDescent="0.25">
      <c r="B146" s="152"/>
      <c r="C146" s="81" t="s">
        <v>15</v>
      </c>
      <c r="D146" s="83" t="s">
        <v>12</v>
      </c>
      <c r="E146" s="84">
        <f>[1]EMRCO搬运!P153</f>
        <v>0.1125</v>
      </c>
      <c r="F146" s="85">
        <v>12</v>
      </c>
      <c r="G146" s="84">
        <f>[1]EMRCO搬运!N153</f>
        <v>0.15</v>
      </c>
      <c r="H146" s="84">
        <f>[1]EMRCO搬运!O153</f>
        <v>0.1</v>
      </c>
      <c r="I146" s="81"/>
      <c r="J146"/>
    </row>
    <row r="147" spans="1:15" ht="15" x14ac:dyDescent="0.25">
      <c r="A147" s="79" t="s">
        <v>262</v>
      </c>
      <c r="B147" s="80" t="s">
        <v>263</v>
      </c>
      <c r="C147" s="81" t="s">
        <v>6</v>
      </c>
      <c r="D147" s="81" t="s">
        <v>7</v>
      </c>
      <c r="E147" s="81" t="s">
        <v>8</v>
      </c>
      <c r="F147" s="81" t="s">
        <v>9</v>
      </c>
      <c r="G147" s="81" t="s">
        <v>10</v>
      </c>
      <c r="H147" s="81" t="s">
        <v>11</v>
      </c>
      <c r="I147" s="81"/>
      <c r="J147"/>
    </row>
    <row r="148" spans="1:15" s="77" customFormat="1" ht="15" x14ac:dyDescent="0.25">
      <c r="B148" s="150" t="s">
        <v>236</v>
      </c>
      <c r="C148" s="81" t="s">
        <v>340</v>
      </c>
      <c r="D148" s="83" t="s">
        <v>12</v>
      </c>
      <c r="E148" s="88">
        <v>3.3253299862854503E-2</v>
      </c>
      <c r="F148" s="89">
        <v>16</v>
      </c>
      <c r="G148" s="88">
        <v>3.7587966269767133E-2</v>
      </c>
      <c r="H148" s="88">
        <v>2.8918633455941766E-2</v>
      </c>
      <c r="I148" s="81" t="s">
        <v>269</v>
      </c>
      <c r="J148"/>
      <c r="K148"/>
      <c r="L148"/>
      <c r="M148"/>
      <c r="N148"/>
      <c r="O148"/>
    </row>
    <row r="149" spans="1:15" ht="15" x14ac:dyDescent="0.25">
      <c r="B149" s="151"/>
      <c r="C149" s="81" t="s">
        <v>13</v>
      </c>
      <c r="D149" s="83" t="s">
        <v>12</v>
      </c>
      <c r="E149" s="90">
        <v>0.23277309903998153</v>
      </c>
      <c r="F149" s="89">
        <v>16</v>
      </c>
      <c r="G149" s="90">
        <v>0.26311576388836994</v>
      </c>
      <c r="H149" s="90">
        <v>0.20243043419159237</v>
      </c>
      <c r="I149" s="81"/>
      <c r="J149"/>
    </row>
    <row r="150" spans="1:15" ht="15" x14ac:dyDescent="0.25">
      <c r="B150" s="151"/>
      <c r="C150" s="81" t="s">
        <v>14</v>
      </c>
      <c r="D150" s="83" t="s">
        <v>12</v>
      </c>
      <c r="E150" s="90">
        <v>0.26118909433340576</v>
      </c>
      <c r="F150" s="89">
        <v>16</v>
      </c>
      <c r="G150" s="90">
        <v>0.29407507268832694</v>
      </c>
      <c r="H150" s="90">
        <v>0.22830311597848457</v>
      </c>
      <c r="I150" s="81"/>
      <c r="J150"/>
    </row>
    <row r="151" spans="1:15" ht="15" x14ac:dyDescent="0.25">
      <c r="B151" s="152"/>
      <c r="C151" s="81" t="s">
        <v>15</v>
      </c>
      <c r="D151" s="83" t="s">
        <v>12</v>
      </c>
      <c r="E151" s="90">
        <v>0.47338101843329772</v>
      </c>
      <c r="F151" s="89">
        <v>12</v>
      </c>
      <c r="G151" s="90">
        <v>0.54034781637398122</v>
      </c>
      <c r="H151" s="90">
        <v>0.40641422049261422</v>
      </c>
      <c r="I151" s="81"/>
      <c r="J151"/>
    </row>
    <row r="152" spans="1:15" ht="15" x14ac:dyDescent="0.25">
      <c r="A152" s="79" t="s">
        <v>262</v>
      </c>
      <c r="B152" s="80" t="s">
        <v>263</v>
      </c>
      <c r="C152" s="81" t="s">
        <v>6</v>
      </c>
      <c r="D152" s="81" t="s">
        <v>7</v>
      </c>
      <c r="E152" s="81" t="s">
        <v>8</v>
      </c>
      <c r="F152" s="81" t="s">
        <v>9</v>
      </c>
      <c r="G152" s="81" t="s">
        <v>10</v>
      </c>
      <c r="H152" s="81" t="s">
        <v>11</v>
      </c>
      <c r="I152" s="81"/>
      <c r="J152"/>
    </row>
    <row r="153" spans="1:15" ht="15" x14ac:dyDescent="0.25">
      <c r="B153" s="150" t="s">
        <v>237</v>
      </c>
      <c r="C153" s="81" t="s">
        <v>340</v>
      </c>
      <c r="D153" s="83" t="s">
        <v>12</v>
      </c>
      <c r="E153" s="88">
        <v>3.3253299862854448E-2</v>
      </c>
      <c r="F153" s="89">
        <v>16</v>
      </c>
      <c r="G153" s="88">
        <v>3.7587966269767133E-2</v>
      </c>
      <c r="H153" s="88">
        <v>2.8918633455941766E-2</v>
      </c>
      <c r="I153" s="81"/>
      <c r="J153"/>
    </row>
    <row r="154" spans="1:15" ht="15" x14ac:dyDescent="0.25">
      <c r="B154" s="151"/>
      <c r="C154" s="81" t="s">
        <v>13</v>
      </c>
      <c r="D154" s="83" t="s">
        <v>12</v>
      </c>
      <c r="E154" s="90">
        <v>0.23277309903998114</v>
      </c>
      <c r="F154" s="89">
        <v>16</v>
      </c>
      <c r="G154" s="90">
        <v>0.26311576388836994</v>
      </c>
      <c r="H154" s="90">
        <v>0.20243043419159237</v>
      </c>
      <c r="I154" s="81"/>
      <c r="J154"/>
    </row>
    <row r="155" spans="1:15" ht="15" x14ac:dyDescent="0.25">
      <c r="B155" s="151"/>
      <c r="C155" s="81" t="s">
        <v>14</v>
      </c>
      <c r="D155" s="83" t="s">
        <v>12</v>
      </c>
      <c r="E155" s="90">
        <v>0.26118909433340576</v>
      </c>
      <c r="F155" s="89">
        <v>16</v>
      </c>
      <c r="G155" s="90">
        <v>0.29407507268832694</v>
      </c>
      <c r="H155" s="90">
        <v>0.22830311597848457</v>
      </c>
      <c r="I155" s="81"/>
      <c r="J155"/>
    </row>
    <row r="156" spans="1:15" ht="15" x14ac:dyDescent="0.25">
      <c r="B156" s="152"/>
      <c r="C156" s="81" t="s">
        <v>15</v>
      </c>
      <c r="D156" s="83" t="s">
        <v>12</v>
      </c>
      <c r="E156" s="90">
        <v>0.47338101843329772</v>
      </c>
      <c r="F156" s="89">
        <v>12</v>
      </c>
      <c r="G156" s="90">
        <v>0.54034781637398122</v>
      </c>
      <c r="H156" s="90">
        <v>0.40641422049261422</v>
      </c>
      <c r="I156" s="81"/>
      <c r="J156"/>
    </row>
    <row r="157" spans="1:15" ht="15" x14ac:dyDescent="0.25">
      <c r="A157" s="79" t="s">
        <v>262</v>
      </c>
      <c r="B157" s="80" t="s">
        <v>263</v>
      </c>
      <c r="C157" s="81" t="s">
        <v>6</v>
      </c>
      <c r="D157" s="81" t="s">
        <v>7</v>
      </c>
      <c r="E157" s="81" t="s">
        <v>8</v>
      </c>
      <c r="F157" s="81" t="s">
        <v>9</v>
      </c>
      <c r="G157" s="81" t="s">
        <v>10</v>
      </c>
      <c r="H157" s="81" t="s">
        <v>11</v>
      </c>
      <c r="I157" s="81"/>
      <c r="J157"/>
    </row>
    <row r="158" spans="1:15" ht="15" x14ac:dyDescent="0.25">
      <c r="B158" s="150" t="s">
        <v>238</v>
      </c>
      <c r="C158" s="81" t="s">
        <v>340</v>
      </c>
      <c r="D158" s="83" t="s">
        <v>12</v>
      </c>
      <c r="E158" s="88">
        <v>8.9279049123582366E-2</v>
      </c>
      <c r="F158" s="89">
        <v>16</v>
      </c>
      <c r="G158" s="88">
        <v>0.10933043873647344</v>
      </c>
      <c r="H158" s="88">
        <v>5.1845841025397091E-2</v>
      </c>
      <c r="I158" s="81"/>
      <c r="J158"/>
    </row>
    <row r="159" spans="1:15" ht="15" x14ac:dyDescent="0.25">
      <c r="B159" s="151"/>
      <c r="C159" s="81" t="s">
        <v>13</v>
      </c>
      <c r="D159" s="83" t="s">
        <v>12</v>
      </c>
      <c r="E159" s="90">
        <v>0.6249533438650765</v>
      </c>
      <c r="F159" s="89">
        <v>12</v>
      </c>
      <c r="G159" s="90">
        <v>0.76531307115531411</v>
      </c>
      <c r="H159" s="90">
        <v>0.36292088717777965</v>
      </c>
      <c r="I159" s="81"/>
      <c r="J159"/>
    </row>
    <row r="160" spans="1:15" ht="15" x14ac:dyDescent="0.25">
      <c r="B160" s="151"/>
      <c r="C160" s="81" t="s">
        <v>14</v>
      </c>
      <c r="D160" s="83" t="s">
        <v>12</v>
      </c>
      <c r="E160" s="90">
        <v>0.11332810809070334</v>
      </c>
      <c r="F160" s="89">
        <v>12</v>
      </c>
      <c r="G160" s="90">
        <v>0.4436593679345297</v>
      </c>
      <c r="H160" s="90">
        <v>1.9278524225718721E-3</v>
      </c>
      <c r="I160" s="81"/>
      <c r="J160"/>
    </row>
    <row r="161" spans="1:10" ht="15" x14ac:dyDescent="0.25">
      <c r="B161" s="152"/>
      <c r="C161" s="81" t="s">
        <v>15</v>
      </c>
      <c r="D161" s="83" t="s">
        <v>12</v>
      </c>
      <c r="E161" s="90">
        <v>0.17243949892063765</v>
      </c>
      <c r="F161" s="89">
        <v>12</v>
      </c>
      <c r="G161" s="90">
        <v>0.30245442886952939</v>
      </c>
      <c r="H161" s="90">
        <v>0.12230102526508713</v>
      </c>
      <c r="I161" s="81"/>
      <c r="J161"/>
    </row>
    <row r="162" spans="1:10" ht="15" x14ac:dyDescent="0.25">
      <c r="A162" s="79" t="s">
        <v>262</v>
      </c>
      <c r="B162" s="80" t="s">
        <v>263</v>
      </c>
      <c r="C162" s="81" t="s">
        <v>6</v>
      </c>
      <c r="D162" s="81" t="s">
        <v>7</v>
      </c>
      <c r="E162" s="81" t="s">
        <v>8</v>
      </c>
      <c r="F162" s="81" t="s">
        <v>9</v>
      </c>
      <c r="G162" s="81" t="s">
        <v>10</v>
      </c>
      <c r="H162" s="81" t="s">
        <v>11</v>
      </c>
      <c r="I162" s="81"/>
      <c r="J162"/>
    </row>
    <row r="163" spans="1:10" ht="13.9" customHeight="1" x14ac:dyDescent="0.25">
      <c r="B163" s="150" t="s">
        <v>240</v>
      </c>
      <c r="C163" s="81" t="s">
        <v>340</v>
      </c>
      <c r="D163" s="83" t="s">
        <v>12</v>
      </c>
      <c r="E163" s="88">
        <v>6.2777020412066245E-2</v>
      </c>
      <c r="F163" s="89">
        <v>16</v>
      </c>
      <c r="G163" s="88">
        <v>8.4830557243345567E-2</v>
      </c>
      <c r="H163" s="88">
        <v>4.2776154185975385E-2</v>
      </c>
      <c r="I163" s="81"/>
      <c r="J163"/>
    </row>
    <row r="164" spans="1:10" ht="15" x14ac:dyDescent="0.25">
      <c r="B164" s="151"/>
      <c r="C164" s="81" t="s">
        <v>13</v>
      </c>
      <c r="D164" s="83" t="s">
        <v>12</v>
      </c>
      <c r="E164" s="90">
        <v>0.43943914288446373</v>
      </c>
      <c r="F164" s="89">
        <v>12</v>
      </c>
      <c r="G164" s="90">
        <v>0.593813900703419</v>
      </c>
      <c r="H164" s="90">
        <v>0.29943307930182772</v>
      </c>
      <c r="I164" s="81"/>
      <c r="J164"/>
    </row>
    <row r="165" spans="1:10" ht="15" x14ac:dyDescent="0.25">
      <c r="B165" s="151"/>
      <c r="C165" s="81" t="s">
        <v>14</v>
      </c>
      <c r="D165" s="83" t="s">
        <v>12</v>
      </c>
      <c r="E165" s="90">
        <v>0.23787345434799978</v>
      </c>
      <c r="F165" s="89">
        <v>12</v>
      </c>
      <c r="G165" s="90">
        <v>0.48760002874121461</v>
      </c>
      <c r="H165" s="90">
        <v>0.11512447969252597</v>
      </c>
      <c r="I165" s="81"/>
      <c r="J165"/>
    </row>
    <row r="166" spans="1:10" ht="15" x14ac:dyDescent="0.25">
      <c r="B166" s="152"/>
      <c r="C166" s="81" t="s">
        <v>15</v>
      </c>
      <c r="D166" s="83" t="s">
        <v>12</v>
      </c>
      <c r="E166" s="90">
        <v>0.25991038235546987</v>
      </c>
      <c r="F166" s="89">
        <v>12</v>
      </c>
      <c r="G166" s="90">
        <v>0.49330104432524857</v>
      </c>
      <c r="H166" s="90">
        <v>7.6329214646310081E-2</v>
      </c>
      <c r="I166" s="81"/>
      <c r="J166"/>
    </row>
    <row r="167" spans="1:10" ht="15" x14ac:dyDescent="0.25">
      <c r="A167" s="79" t="s">
        <v>262</v>
      </c>
      <c r="B167" s="80" t="s">
        <v>263</v>
      </c>
      <c r="C167" s="81" t="s">
        <v>6</v>
      </c>
      <c r="D167" s="81" t="s">
        <v>7</v>
      </c>
      <c r="E167" s="81" t="s">
        <v>8</v>
      </c>
      <c r="F167" s="81" t="s">
        <v>9</v>
      </c>
      <c r="G167" s="81" t="s">
        <v>10</v>
      </c>
      <c r="H167" s="81" t="s">
        <v>11</v>
      </c>
      <c r="I167" s="81"/>
      <c r="J167"/>
    </row>
    <row r="168" spans="1:10" ht="15" x14ac:dyDescent="0.25">
      <c r="B168" s="150" t="s">
        <v>241</v>
      </c>
      <c r="C168" s="81" t="s">
        <v>340</v>
      </c>
      <c r="D168" s="83" t="s">
        <v>12</v>
      </c>
      <c r="E168" s="88">
        <v>9.4006912115374486E-2</v>
      </c>
      <c r="F168" s="89">
        <v>16</v>
      </c>
      <c r="G168" s="88">
        <v>0.10057708357894221</v>
      </c>
      <c r="H168" s="88">
        <v>8.5470565665017373E-2</v>
      </c>
      <c r="I168" s="81" t="s">
        <v>385</v>
      </c>
      <c r="J168"/>
    </row>
    <row r="169" spans="1:10" ht="15" x14ac:dyDescent="0.25">
      <c r="B169" s="151"/>
      <c r="C169" s="81" t="s">
        <v>13</v>
      </c>
      <c r="D169" s="83" t="s">
        <v>12</v>
      </c>
      <c r="E169" s="90">
        <v>0.6580483848076214</v>
      </c>
      <c r="F169" s="89">
        <v>16</v>
      </c>
      <c r="G169" s="90">
        <v>0.70403958505259545</v>
      </c>
      <c r="H169" s="90">
        <v>0.59829395965512155</v>
      </c>
      <c r="I169" s="81"/>
      <c r="J169"/>
    </row>
    <row r="170" spans="1:10" ht="15" x14ac:dyDescent="0.25">
      <c r="B170" s="151"/>
      <c r="C170" s="81" t="s">
        <v>14</v>
      </c>
      <c r="D170" s="83" t="s">
        <v>12</v>
      </c>
      <c r="E170" s="90">
        <v>0.15477357545786144</v>
      </c>
      <c r="F170" s="89">
        <v>12</v>
      </c>
      <c r="G170" s="90">
        <v>0.20283276291101113</v>
      </c>
      <c r="H170" s="90">
        <v>0.11286505603688125</v>
      </c>
      <c r="I170" s="81"/>
      <c r="J170"/>
    </row>
    <row r="171" spans="1:10" ht="15" x14ac:dyDescent="0.25">
      <c r="B171" s="152"/>
      <c r="C171" s="81" t="s">
        <v>15</v>
      </c>
      <c r="D171" s="83" t="s">
        <v>12</v>
      </c>
      <c r="E171" s="90">
        <v>9.317112761914273E-2</v>
      </c>
      <c r="F171" s="89">
        <v>12</v>
      </c>
      <c r="G171" s="90">
        <v>0.15697378799437259</v>
      </c>
      <c r="H171" s="90">
        <v>6.0550965921696231E-2</v>
      </c>
      <c r="I171" s="81"/>
      <c r="J171"/>
    </row>
    <row r="172" spans="1:10" ht="15" x14ac:dyDescent="0.25">
      <c r="A172" s="79" t="s">
        <v>262</v>
      </c>
      <c r="B172" s="80" t="s">
        <v>263</v>
      </c>
      <c r="C172" s="81" t="s">
        <v>6</v>
      </c>
      <c r="D172" s="81" t="s">
        <v>7</v>
      </c>
      <c r="E172" s="81" t="s">
        <v>8</v>
      </c>
      <c r="F172" s="81" t="s">
        <v>9</v>
      </c>
      <c r="G172" s="81" t="s">
        <v>10</v>
      </c>
      <c r="H172" s="81" t="s">
        <v>11</v>
      </c>
      <c r="I172" s="81"/>
      <c r="J172"/>
    </row>
    <row r="173" spans="1:10" ht="13.9" customHeight="1" x14ac:dyDescent="0.25">
      <c r="B173" s="150" t="s">
        <v>243</v>
      </c>
      <c r="C173" s="81" t="s">
        <v>340</v>
      </c>
      <c r="D173" s="83" t="s">
        <v>12</v>
      </c>
      <c r="E173" s="88">
        <v>9.4006912115374486E-2</v>
      </c>
      <c r="F173" s="89">
        <v>16</v>
      </c>
      <c r="G173" s="88">
        <v>0.10057708357894221</v>
      </c>
      <c r="H173" s="88">
        <v>8.5470565665017373E-2</v>
      </c>
      <c r="I173" s="81"/>
      <c r="J173"/>
    </row>
    <row r="174" spans="1:10" ht="15" x14ac:dyDescent="0.25">
      <c r="B174" s="151"/>
      <c r="C174" s="81" t="s">
        <v>13</v>
      </c>
      <c r="D174" s="83" t="s">
        <v>12</v>
      </c>
      <c r="E174" s="90">
        <v>0.6580483848076214</v>
      </c>
      <c r="F174" s="89">
        <v>16</v>
      </c>
      <c r="G174" s="90">
        <v>0.70403958505259545</v>
      </c>
      <c r="H174" s="90">
        <v>0.59829395965512155</v>
      </c>
      <c r="I174" s="81"/>
      <c r="J174"/>
    </row>
    <row r="175" spans="1:10" ht="15" x14ac:dyDescent="0.25">
      <c r="B175" s="151"/>
      <c r="C175" s="81" t="s">
        <v>14</v>
      </c>
      <c r="D175" s="83" t="s">
        <v>12</v>
      </c>
      <c r="E175" s="90">
        <v>0.15477357545786144</v>
      </c>
      <c r="F175" s="89">
        <v>12</v>
      </c>
      <c r="G175" s="90">
        <v>0.20283276291101113</v>
      </c>
      <c r="H175" s="90">
        <v>0.11286505603688125</v>
      </c>
      <c r="I175" s="81"/>
      <c r="J175"/>
    </row>
    <row r="176" spans="1:10" ht="15" x14ac:dyDescent="0.25">
      <c r="B176" s="152"/>
      <c r="C176" s="81" t="s">
        <v>15</v>
      </c>
      <c r="D176" s="83" t="s">
        <v>12</v>
      </c>
      <c r="E176" s="90">
        <v>9.317112761914273E-2</v>
      </c>
      <c r="F176" s="89">
        <v>12</v>
      </c>
      <c r="G176" s="90">
        <v>0.15697378799437259</v>
      </c>
      <c r="H176" s="90">
        <v>6.0550965921696231E-2</v>
      </c>
      <c r="I176" s="81"/>
      <c r="J176"/>
    </row>
    <row r="177" spans="1:10" ht="15" x14ac:dyDescent="0.25">
      <c r="A177" s="79" t="s">
        <v>262</v>
      </c>
      <c r="B177" s="80" t="s">
        <v>263</v>
      </c>
      <c r="C177" s="81" t="s">
        <v>6</v>
      </c>
      <c r="D177" s="81" t="s">
        <v>7</v>
      </c>
      <c r="E177" s="81" t="s">
        <v>8</v>
      </c>
      <c r="F177" s="81" t="s">
        <v>9</v>
      </c>
      <c r="G177" s="81" t="s">
        <v>10</v>
      </c>
      <c r="H177" s="81" t="s">
        <v>11</v>
      </c>
      <c r="I177" s="81"/>
      <c r="J177"/>
    </row>
    <row r="178" spans="1:10" ht="15" x14ac:dyDescent="0.25">
      <c r="B178" s="150" t="s">
        <v>244</v>
      </c>
      <c r="C178" s="81" t="s">
        <v>340</v>
      </c>
      <c r="D178" s="83" t="s">
        <v>12</v>
      </c>
      <c r="E178" s="88">
        <v>0.11874127049370507</v>
      </c>
      <c r="F178" s="89">
        <v>16</v>
      </c>
      <c r="G178" s="88">
        <v>0.1239709008549771</v>
      </c>
      <c r="H178" s="88">
        <v>0.10756436367434331</v>
      </c>
      <c r="I178" s="81"/>
      <c r="J178"/>
    </row>
    <row r="179" spans="1:10" ht="15" x14ac:dyDescent="0.25">
      <c r="B179" s="151"/>
      <c r="C179" s="81" t="s">
        <v>13</v>
      </c>
      <c r="D179" s="83" t="s">
        <v>12</v>
      </c>
      <c r="E179" s="90">
        <v>0.8311888934559355</v>
      </c>
      <c r="F179" s="89">
        <v>16</v>
      </c>
      <c r="G179" s="90">
        <v>0.8677963059848397</v>
      </c>
      <c r="H179" s="90">
        <v>0.75295054572040321</v>
      </c>
      <c r="I179" s="81"/>
      <c r="J179"/>
    </row>
    <row r="180" spans="1:10" ht="15" x14ac:dyDescent="0.25">
      <c r="B180" s="151"/>
      <c r="C180" s="81" t="s">
        <v>14</v>
      </c>
      <c r="D180" s="83" t="s">
        <v>12</v>
      </c>
      <c r="E180" s="90">
        <v>2.0850303164469536E-2</v>
      </c>
      <c r="F180" s="89">
        <v>12</v>
      </c>
      <c r="G180" s="90">
        <v>7.1110046190913573E-2</v>
      </c>
      <c r="H180" s="90">
        <v>2.2685324153611324E-3</v>
      </c>
      <c r="I180" s="81"/>
      <c r="J180"/>
    </row>
    <row r="181" spans="1:10" ht="15" x14ac:dyDescent="0.25">
      <c r="B181" s="152"/>
      <c r="C181" s="81" t="s">
        <v>15</v>
      </c>
      <c r="D181" s="83" t="s">
        <v>12</v>
      </c>
      <c r="E181" s="90">
        <v>2.9219532885889962E-2</v>
      </c>
      <c r="F181" s="89">
        <v>12</v>
      </c>
      <c r="G181" s="90">
        <v>6.8375044414339975E-2</v>
      </c>
      <c r="H181" s="90">
        <v>5.880566542987976E-3</v>
      </c>
      <c r="I181" s="81"/>
      <c r="J181"/>
    </row>
    <row r="182" spans="1:10" ht="15" x14ac:dyDescent="0.25">
      <c r="A182" s="79" t="s">
        <v>262</v>
      </c>
      <c r="B182" s="80" t="s">
        <v>263</v>
      </c>
      <c r="C182" s="81" t="s">
        <v>6</v>
      </c>
      <c r="D182" s="81" t="s">
        <v>7</v>
      </c>
      <c r="E182" s="81" t="s">
        <v>8</v>
      </c>
      <c r="F182" s="81" t="s">
        <v>9</v>
      </c>
      <c r="G182" s="81" t="s">
        <v>10</v>
      </c>
      <c r="H182" s="81" t="s">
        <v>11</v>
      </c>
      <c r="I182" s="81"/>
      <c r="J182"/>
    </row>
    <row r="183" spans="1:10" ht="15" x14ac:dyDescent="0.25">
      <c r="B183" s="150" t="s">
        <v>245</v>
      </c>
      <c r="C183" s="81" t="s">
        <v>340</v>
      </c>
      <c r="D183" s="83" t="s">
        <v>12</v>
      </c>
      <c r="E183" s="91">
        <v>0.16500000000000001</v>
      </c>
      <c r="F183" s="92">
        <v>4</v>
      </c>
      <c r="G183" s="91">
        <v>0.33500000000000002</v>
      </c>
      <c r="H183" s="91">
        <v>0</v>
      </c>
      <c r="I183" s="81"/>
      <c r="J183"/>
    </row>
    <row r="184" spans="1:10" ht="15" x14ac:dyDescent="0.25">
      <c r="B184" s="151"/>
      <c r="C184" s="81" t="s">
        <v>13</v>
      </c>
      <c r="D184" s="83" t="s">
        <v>12</v>
      </c>
      <c r="E184" s="91">
        <v>0.13700000000000001</v>
      </c>
      <c r="F184" s="92">
        <v>4</v>
      </c>
      <c r="G184" s="91">
        <v>0.25800000000000001</v>
      </c>
      <c r="H184" s="91">
        <v>0</v>
      </c>
      <c r="I184" s="81"/>
      <c r="J184"/>
    </row>
    <row r="185" spans="1:10" ht="15" x14ac:dyDescent="0.25">
      <c r="B185" s="151"/>
      <c r="C185" s="81" t="s">
        <v>14</v>
      </c>
      <c r="D185" s="83" t="s">
        <v>12</v>
      </c>
      <c r="E185" s="91">
        <v>0.66</v>
      </c>
      <c r="F185" s="92">
        <v>8</v>
      </c>
      <c r="G185" s="91">
        <v>0.82799999999999996</v>
      </c>
      <c r="H185" s="91">
        <v>0.41599999999999998</v>
      </c>
      <c r="I185" s="81"/>
      <c r="J185"/>
    </row>
    <row r="186" spans="1:10" ht="15" x14ac:dyDescent="0.25">
      <c r="B186" s="152"/>
      <c r="C186" s="81" t="s">
        <v>15</v>
      </c>
      <c r="D186" s="83" t="s">
        <v>12</v>
      </c>
      <c r="E186" s="91">
        <v>0.11600000000000001</v>
      </c>
      <c r="F186" s="92">
        <v>4</v>
      </c>
      <c r="G186" s="91">
        <v>0.23400000000000001</v>
      </c>
      <c r="H186" s="91">
        <v>0</v>
      </c>
      <c r="I186" s="81"/>
      <c r="J186"/>
    </row>
    <row r="187" spans="1:10" ht="15" x14ac:dyDescent="0.25">
      <c r="A187" s="79" t="s">
        <v>262</v>
      </c>
      <c r="B187" s="80" t="s">
        <v>263</v>
      </c>
      <c r="C187" s="81" t="s">
        <v>6</v>
      </c>
      <c r="D187" s="81" t="s">
        <v>7</v>
      </c>
      <c r="E187" s="81" t="s">
        <v>8</v>
      </c>
      <c r="F187" s="81" t="s">
        <v>9</v>
      </c>
      <c r="G187" s="81" t="s">
        <v>10</v>
      </c>
      <c r="H187" s="81" t="s">
        <v>11</v>
      </c>
      <c r="I187" s="81"/>
      <c r="J187"/>
    </row>
    <row r="188" spans="1:10" ht="13.9" customHeight="1" x14ac:dyDescent="0.25">
      <c r="B188" s="150" t="s">
        <v>247</v>
      </c>
      <c r="C188" s="81" t="s">
        <v>340</v>
      </c>
      <c r="D188" s="83" t="s">
        <v>12</v>
      </c>
      <c r="E188" s="84">
        <v>5.5E-2</v>
      </c>
      <c r="F188" s="85">
        <v>12</v>
      </c>
      <c r="G188" s="84">
        <v>0.08</v>
      </c>
      <c r="H188" s="84">
        <v>2.9000000000000001E-2</v>
      </c>
      <c r="I188" s="57" t="s">
        <v>553</v>
      </c>
      <c r="J188"/>
    </row>
    <row r="189" spans="1:10" ht="15" x14ac:dyDescent="0.25">
      <c r="B189" s="151"/>
      <c r="C189" s="81" t="s">
        <v>13</v>
      </c>
      <c r="D189" s="83" t="s">
        <v>12</v>
      </c>
      <c r="E189" s="84">
        <v>0.40699999999999997</v>
      </c>
      <c r="F189" s="85">
        <v>12</v>
      </c>
      <c r="G189" s="84">
        <v>0.54</v>
      </c>
      <c r="H189" s="84">
        <v>0.189</v>
      </c>
      <c r="I189" s="81"/>
      <c r="J189"/>
    </row>
    <row r="190" spans="1:10" ht="15" x14ac:dyDescent="0.25">
      <c r="B190" s="151"/>
      <c r="C190" s="81" t="s">
        <v>14</v>
      </c>
      <c r="D190" s="83" t="s">
        <v>12</v>
      </c>
      <c r="E190" s="84">
        <v>0.46800000000000003</v>
      </c>
      <c r="F190" s="85">
        <v>16</v>
      </c>
      <c r="G190" s="84">
        <v>0.629</v>
      </c>
      <c r="H190" s="84">
        <v>0.32</v>
      </c>
      <c r="I190" s="81"/>
      <c r="J190"/>
    </row>
    <row r="191" spans="1:10" ht="15" x14ac:dyDescent="0.25">
      <c r="B191" s="152"/>
      <c r="C191" s="81" t="s">
        <v>15</v>
      </c>
      <c r="D191" s="83" t="s">
        <v>12</v>
      </c>
      <c r="E191" s="84">
        <v>0.109</v>
      </c>
      <c r="F191" s="85">
        <v>12</v>
      </c>
      <c r="G191" s="84">
        <v>0.13500000000000001</v>
      </c>
      <c r="H191" s="84">
        <v>0.08</v>
      </c>
      <c r="I191" s="81"/>
      <c r="J191"/>
    </row>
    <row r="192" spans="1:10" ht="15" x14ac:dyDescent="0.25">
      <c r="A192" s="79" t="s">
        <v>262</v>
      </c>
      <c r="B192" s="80" t="s">
        <v>263</v>
      </c>
      <c r="C192" s="81" t="s">
        <v>6</v>
      </c>
      <c r="D192" s="81" t="s">
        <v>7</v>
      </c>
      <c r="E192" s="81" t="s">
        <v>8</v>
      </c>
      <c r="F192" s="81" t="s">
        <v>9</v>
      </c>
      <c r="G192" s="81" t="s">
        <v>10</v>
      </c>
      <c r="H192" s="81" t="s">
        <v>11</v>
      </c>
      <c r="I192" s="81"/>
      <c r="J192"/>
    </row>
    <row r="193" spans="1:10" ht="15" x14ac:dyDescent="0.25">
      <c r="B193" s="150" t="s">
        <v>246</v>
      </c>
      <c r="C193" s="81" t="s">
        <v>340</v>
      </c>
      <c r="D193" s="83" t="s">
        <v>12</v>
      </c>
      <c r="E193" s="84">
        <v>3.3333333333333331E-3</v>
      </c>
      <c r="F193" s="85">
        <v>12</v>
      </c>
      <c r="G193" s="84">
        <f>[1]EMRCO搬运!N136</f>
        <v>0.01</v>
      </c>
      <c r="H193" s="84">
        <f>[1]EMRCO搬运!O136</f>
        <v>0</v>
      </c>
      <c r="I193" s="81"/>
      <c r="J193"/>
    </row>
    <row r="194" spans="1:10" ht="15" x14ac:dyDescent="0.25">
      <c r="B194" s="151"/>
      <c r="C194" s="81" t="s">
        <v>13</v>
      </c>
      <c r="D194" s="83" t="s">
        <v>12</v>
      </c>
      <c r="E194" s="84">
        <v>0.36777777777777776</v>
      </c>
      <c r="F194" s="85">
        <v>12</v>
      </c>
      <c r="G194" s="84">
        <f>[1]EMRCO搬运!N137</f>
        <v>0.43</v>
      </c>
      <c r="H194" s="84">
        <f>[1]EMRCO搬运!O137</f>
        <v>0.34</v>
      </c>
      <c r="I194" s="81"/>
      <c r="J194"/>
    </row>
    <row r="195" spans="1:10" ht="15" x14ac:dyDescent="0.25">
      <c r="B195" s="151"/>
      <c r="C195" s="81" t="s">
        <v>14</v>
      </c>
      <c r="D195" s="83" t="s">
        <v>12</v>
      </c>
      <c r="E195" s="84">
        <v>0.44777777777777777</v>
      </c>
      <c r="F195" s="85">
        <v>16</v>
      </c>
      <c r="G195" s="84">
        <f>[1]EMRCO搬运!N138</f>
        <v>0.5</v>
      </c>
      <c r="H195" s="84">
        <f>[1]EMRCO搬运!O138</f>
        <v>0.32</v>
      </c>
      <c r="I195" s="81"/>
      <c r="J195"/>
    </row>
    <row r="196" spans="1:10" ht="15" x14ac:dyDescent="0.25">
      <c r="B196" s="152"/>
      <c r="C196" s="81" t="s">
        <v>15</v>
      </c>
      <c r="D196" s="83" t="s">
        <v>12</v>
      </c>
      <c r="E196" s="84">
        <v>0.18111111111111111</v>
      </c>
      <c r="F196" s="85">
        <v>12</v>
      </c>
      <c r="G196" s="84">
        <f>[1]EMRCO搬运!N139</f>
        <v>0.26</v>
      </c>
      <c r="H196" s="84">
        <f>[1]EMRCO搬运!O139</f>
        <v>0.13</v>
      </c>
      <c r="I196" s="81"/>
      <c r="J196"/>
    </row>
    <row r="197" spans="1:10" ht="15" x14ac:dyDescent="0.25">
      <c r="A197" s="79" t="s">
        <v>262</v>
      </c>
      <c r="B197" s="80" t="s">
        <v>263</v>
      </c>
      <c r="C197" s="81" t="s">
        <v>6</v>
      </c>
      <c r="D197" s="81" t="s">
        <v>7</v>
      </c>
      <c r="E197" s="81" t="s">
        <v>8</v>
      </c>
      <c r="F197" s="81" t="s">
        <v>9</v>
      </c>
      <c r="G197" s="81" t="s">
        <v>10</v>
      </c>
      <c r="H197" s="81" t="s">
        <v>11</v>
      </c>
      <c r="I197" s="81"/>
      <c r="J197"/>
    </row>
    <row r="198" spans="1:10" ht="15" x14ac:dyDescent="0.25">
      <c r="B198" s="150" t="s">
        <v>249</v>
      </c>
      <c r="C198" s="81" t="s">
        <v>340</v>
      </c>
      <c r="D198" s="83" t="s">
        <v>12</v>
      </c>
      <c r="E198" s="88">
        <v>7.2786984303830821E-2</v>
      </c>
      <c r="F198" s="89">
        <v>16</v>
      </c>
      <c r="G198" s="88">
        <v>8.4975962703913596E-2</v>
      </c>
      <c r="H198" s="88">
        <v>6.0364190215652119E-2</v>
      </c>
      <c r="I198" s="81" t="s">
        <v>386</v>
      </c>
      <c r="J198"/>
    </row>
    <row r="199" spans="1:10" ht="15" x14ac:dyDescent="0.25">
      <c r="B199" s="151"/>
      <c r="C199" s="81" t="s">
        <v>13</v>
      </c>
      <c r="D199" s="83" t="s">
        <v>12</v>
      </c>
      <c r="E199" s="90">
        <v>0.50950889012681577</v>
      </c>
      <c r="F199" s="89">
        <v>12</v>
      </c>
      <c r="G199" s="90">
        <v>0.59483173892739516</v>
      </c>
      <c r="H199" s="90">
        <v>0.42254933150956486</v>
      </c>
      <c r="I199" s="81"/>
      <c r="J199"/>
    </row>
    <row r="200" spans="1:10" ht="15" x14ac:dyDescent="0.25">
      <c r="B200" s="151"/>
      <c r="C200" s="81" t="s">
        <v>14</v>
      </c>
      <c r="D200" s="83" t="s">
        <v>12</v>
      </c>
      <c r="E200" s="90">
        <v>0.18294360622664699</v>
      </c>
      <c r="F200" s="89">
        <v>12</v>
      </c>
      <c r="G200" s="90">
        <v>0.23914088390864213</v>
      </c>
      <c r="H200" s="90">
        <v>0.11384988251000153</v>
      </c>
      <c r="I200" s="81"/>
      <c r="J200"/>
    </row>
    <row r="201" spans="1:10" ht="15" x14ac:dyDescent="0.25">
      <c r="B201" s="152"/>
      <c r="C201" s="81" t="s">
        <v>15</v>
      </c>
      <c r="D201" s="83" t="s">
        <v>12</v>
      </c>
      <c r="E201" s="90">
        <v>0.23476051934270642</v>
      </c>
      <c r="F201" s="89">
        <v>12</v>
      </c>
      <c r="G201" s="90">
        <v>0.35111078741651991</v>
      </c>
      <c r="H201" s="90">
        <v>0.14376005347416315</v>
      </c>
      <c r="I201" s="81"/>
      <c r="J201"/>
    </row>
    <row r="202" spans="1:10" ht="15" x14ac:dyDescent="0.25">
      <c r="A202" s="79" t="s">
        <v>262</v>
      </c>
      <c r="B202" s="80" t="s">
        <v>263</v>
      </c>
      <c r="C202" s="81" t="s">
        <v>6</v>
      </c>
      <c r="D202" s="81" t="s">
        <v>7</v>
      </c>
      <c r="E202" s="81" t="s">
        <v>8</v>
      </c>
      <c r="F202" s="81" t="s">
        <v>9</v>
      </c>
      <c r="G202" s="81" t="s">
        <v>10</v>
      </c>
      <c r="H202" s="81" t="s">
        <v>11</v>
      </c>
      <c r="I202" s="81"/>
      <c r="J202"/>
    </row>
    <row r="203" spans="1:10" ht="15" x14ac:dyDescent="0.25">
      <c r="B203" s="150" t="s">
        <v>248</v>
      </c>
      <c r="C203" s="81" t="s">
        <v>340</v>
      </c>
      <c r="D203" s="83" t="s">
        <v>12</v>
      </c>
      <c r="E203" s="88">
        <v>7.2786984303830821E-2</v>
      </c>
      <c r="F203" s="89">
        <v>16</v>
      </c>
      <c r="G203" s="88">
        <v>8.4975962703913596E-2</v>
      </c>
      <c r="H203" s="88">
        <v>6.0364190215652119E-2</v>
      </c>
      <c r="I203" s="81" t="s">
        <v>386</v>
      </c>
      <c r="J203"/>
    </row>
    <row r="204" spans="1:10" ht="15" x14ac:dyDescent="0.25">
      <c r="B204" s="151"/>
      <c r="C204" s="81" t="s">
        <v>13</v>
      </c>
      <c r="D204" s="83" t="s">
        <v>12</v>
      </c>
      <c r="E204" s="90">
        <v>0.50950889012681577</v>
      </c>
      <c r="F204" s="89">
        <v>12</v>
      </c>
      <c r="G204" s="90">
        <v>0.59483173892739516</v>
      </c>
      <c r="H204" s="90">
        <v>0.42254933150956486</v>
      </c>
      <c r="I204" s="81"/>
      <c r="J204"/>
    </row>
    <row r="205" spans="1:10" ht="15" x14ac:dyDescent="0.25">
      <c r="B205" s="151"/>
      <c r="C205" s="81" t="s">
        <v>14</v>
      </c>
      <c r="D205" s="83" t="s">
        <v>12</v>
      </c>
      <c r="E205" s="90">
        <v>0.18294360622664699</v>
      </c>
      <c r="F205" s="89">
        <v>12</v>
      </c>
      <c r="G205" s="90">
        <v>0.23914088390864213</v>
      </c>
      <c r="H205" s="90">
        <v>0.11384988251000153</v>
      </c>
      <c r="I205" s="81"/>
      <c r="J205"/>
    </row>
    <row r="206" spans="1:10" ht="15" x14ac:dyDescent="0.25">
      <c r="B206" s="152"/>
      <c r="C206" s="81" t="s">
        <v>15</v>
      </c>
      <c r="D206" s="83" t="s">
        <v>12</v>
      </c>
      <c r="E206" s="90">
        <v>0.23476051934270642</v>
      </c>
      <c r="F206" s="89">
        <v>12</v>
      </c>
      <c r="G206" s="90">
        <v>0.35111078741651991</v>
      </c>
      <c r="H206" s="90">
        <v>0.14376005347416315</v>
      </c>
      <c r="I206" s="81"/>
      <c r="J206"/>
    </row>
    <row r="207" spans="1:10" ht="15" x14ac:dyDescent="0.25">
      <c r="A207" s="79" t="s">
        <v>262</v>
      </c>
      <c r="B207" s="80" t="s">
        <v>263</v>
      </c>
      <c r="C207" s="81" t="s">
        <v>6</v>
      </c>
      <c r="D207" s="81" t="s">
        <v>7</v>
      </c>
      <c r="E207" s="81" t="s">
        <v>8</v>
      </c>
      <c r="F207" s="81" t="s">
        <v>9</v>
      </c>
      <c r="G207" s="81" t="s">
        <v>10</v>
      </c>
      <c r="H207" s="81" t="s">
        <v>11</v>
      </c>
      <c r="I207" s="81"/>
      <c r="J207"/>
    </row>
    <row r="208" spans="1:10" ht="15" x14ac:dyDescent="0.25">
      <c r="B208" s="150" t="s">
        <v>250</v>
      </c>
      <c r="C208" s="81" t="s">
        <v>340</v>
      </c>
      <c r="D208" s="83" t="s">
        <v>12</v>
      </c>
      <c r="E208" s="84">
        <v>5.5E-2</v>
      </c>
      <c r="F208" s="85">
        <v>12</v>
      </c>
      <c r="G208" s="84">
        <v>0.08</v>
      </c>
      <c r="H208" s="84">
        <v>2.9000000000000001E-2</v>
      </c>
      <c r="I208" s="57" t="s">
        <v>553</v>
      </c>
      <c r="J208"/>
    </row>
    <row r="209" spans="1:10" ht="15" x14ac:dyDescent="0.25">
      <c r="B209" s="151"/>
      <c r="C209" s="81" t="s">
        <v>13</v>
      </c>
      <c r="D209" s="83" t="s">
        <v>12</v>
      </c>
      <c r="E209" s="84">
        <v>0.40699999999999997</v>
      </c>
      <c r="F209" s="85">
        <v>12</v>
      </c>
      <c r="G209" s="84">
        <v>0.54</v>
      </c>
      <c r="H209" s="84">
        <v>0.189</v>
      </c>
      <c r="I209" s="81"/>
      <c r="J209"/>
    </row>
    <row r="210" spans="1:10" ht="15" x14ac:dyDescent="0.25">
      <c r="B210" s="151"/>
      <c r="C210" s="81" t="s">
        <v>14</v>
      </c>
      <c r="D210" s="83" t="s">
        <v>12</v>
      </c>
      <c r="E210" s="84">
        <v>0.46800000000000003</v>
      </c>
      <c r="F210" s="85">
        <v>16</v>
      </c>
      <c r="G210" s="84">
        <v>0.629</v>
      </c>
      <c r="H210" s="84">
        <v>0.32</v>
      </c>
      <c r="I210" s="81"/>
      <c r="J210"/>
    </row>
    <row r="211" spans="1:10" ht="15" x14ac:dyDescent="0.25">
      <c r="B211" s="152"/>
      <c r="C211" s="81" t="s">
        <v>15</v>
      </c>
      <c r="D211" s="83" t="s">
        <v>12</v>
      </c>
      <c r="E211" s="84">
        <v>0.109</v>
      </c>
      <c r="F211" s="85">
        <v>12</v>
      </c>
      <c r="G211" s="84">
        <v>0.13500000000000001</v>
      </c>
      <c r="H211" s="84">
        <v>0.08</v>
      </c>
      <c r="I211" s="81"/>
      <c r="J211"/>
    </row>
    <row r="212" spans="1:10" ht="15" x14ac:dyDescent="0.25">
      <c r="A212" s="79" t="s">
        <v>262</v>
      </c>
      <c r="B212" s="93" t="s">
        <v>263</v>
      </c>
      <c r="C212" s="94" t="s">
        <v>6</v>
      </c>
      <c r="D212" s="94" t="s">
        <v>7</v>
      </c>
      <c r="E212" s="94" t="s">
        <v>8</v>
      </c>
      <c r="F212" s="94" t="s">
        <v>9</v>
      </c>
      <c r="G212" s="94" t="s">
        <v>10</v>
      </c>
      <c r="H212" s="94" t="s">
        <v>11</v>
      </c>
      <c r="I212" s="94"/>
      <c r="J212"/>
    </row>
    <row r="213" spans="1:10" ht="15" x14ac:dyDescent="0.25">
      <c r="B213" s="147" t="s">
        <v>387</v>
      </c>
      <c r="C213" s="81" t="s">
        <v>340</v>
      </c>
      <c r="D213" s="83" t="s">
        <v>12</v>
      </c>
      <c r="E213" s="84">
        <v>5.5E-2</v>
      </c>
      <c r="F213" s="85">
        <v>12</v>
      </c>
      <c r="G213" s="84">
        <v>0.08</v>
      </c>
      <c r="H213" s="84">
        <v>2.9000000000000001E-2</v>
      </c>
      <c r="I213" s="81"/>
      <c r="J213"/>
    </row>
    <row r="214" spans="1:10" ht="15" x14ac:dyDescent="0.25">
      <c r="B214" s="148"/>
      <c r="C214" s="81" t="s">
        <v>13</v>
      </c>
      <c r="D214" s="83" t="s">
        <v>12</v>
      </c>
      <c r="E214" s="84">
        <v>0.40699999999999997</v>
      </c>
      <c r="F214" s="85">
        <v>12</v>
      </c>
      <c r="G214" s="84">
        <v>0.54</v>
      </c>
      <c r="H214" s="84">
        <v>0.189</v>
      </c>
      <c r="I214" s="81"/>
      <c r="J214"/>
    </row>
    <row r="215" spans="1:10" ht="15" x14ac:dyDescent="0.25">
      <c r="B215" s="148"/>
      <c r="C215" s="81" t="s">
        <v>14</v>
      </c>
      <c r="D215" s="83" t="s">
        <v>12</v>
      </c>
      <c r="E215" s="84">
        <v>0.46800000000000003</v>
      </c>
      <c r="F215" s="85">
        <v>16</v>
      </c>
      <c r="G215" s="84">
        <v>0.629</v>
      </c>
      <c r="H215" s="84">
        <v>0.32</v>
      </c>
      <c r="I215" s="81"/>
      <c r="J215"/>
    </row>
    <row r="216" spans="1:10" ht="15" x14ac:dyDescent="0.25">
      <c r="B216" s="149"/>
      <c r="C216" s="81" t="s">
        <v>15</v>
      </c>
      <c r="D216" s="83" t="s">
        <v>12</v>
      </c>
      <c r="E216" s="84">
        <v>0.109</v>
      </c>
      <c r="F216" s="85">
        <v>12</v>
      </c>
      <c r="G216" s="84">
        <v>0.13500000000000001</v>
      </c>
      <c r="H216" s="84">
        <v>0.08</v>
      </c>
      <c r="I216" s="81"/>
      <c r="J216"/>
    </row>
    <row r="217" spans="1:10" ht="15" x14ac:dyDescent="0.25">
      <c r="A217" s="79" t="s">
        <v>262</v>
      </c>
      <c r="B217" s="93" t="s">
        <v>263</v>
      </c>
      <c r="C217" s="94" t="s">
        <v>6</v>
      </c>
      <c r="D217" s="94" t="s">
        <v>7</v>
      </c>
      <c r="E217" s="94" t="s">
        <v>8</v>
      </c>
      <c r="F217" s="94" t="s">
        <v>9</v>
      </c>
      <c r="G217" s="94" t="s">
        <v>10</v>
      </c>
      <c r="H217" s="94" t="s">
        <v>11</v>
      </c>
      <c r="I217" s="94"/>
      <c r="J217"/>
    </row>
    <row r="218" spans="1:10" ht="15" x14ac:dyDescent="0.25">
      <c r="B218" s="144" t="s">
        <v>388</v>
      </c>
      <c r="C218" s="81" t="s">
        <v>340</v>
      </c>
      <c r="D218" s="83" t="s">
        <v>12</v>
      </c>
      <c r="E218" s="88">
        <v>7.8638400699060806E-2</v>
      </c>
      <c r="F218" s="89">
        <v>16</v>
      </c>
      <c r="G218" s="88">
        <v>9.3400583373845408E-2</v>
      </c>
      <c r="H218" s="88">
        <v>5.7631063204311613E-2</v>
      </c>
      <c r="I218" s="81"/>
      <c r="J218"/>
    </row>
    <row r="219" spans="1:10" ht="15" x14ac:dyDescent="0.25">
      <c r="B219" s="145"/>
      <c r="C219" s="81" t="s">
        <v>13</v>
      </c>
      <c r="D219" s="83" t="s">
        <v>12</v>
      </c>
      <c r="E219" s="90">
        <v>0.55046880489342565</v>
      </c>
      <c r="F219" s="89">
        <v>12</v>
      </c>
      <c r="G219" s="90">
        <v>0.65380408361691789</v>
      </c>
      <c r="H219" s="90">
        <v>0.40341744243018129</v>
      </c>
      <c r="I219" s="81"/>
      <c r="J219"/>
    </row>
    <row r="220" spans="1:10" ht="15" x14ac:dyDescent="0.25">
      <c r="B220" s="145"/>
      <c r="C220" s="81" t="s">
        <v>14</v>
      </c>
      <c r="D220" s="83" t="s">
        <v>12</v>
      </c>
      <c r="E220" s="90">
        <v>0.14074713056288565</v>
      </c>
      <c r="F220" s="89">
        <v>12</v>
      </c>
      <c r="G220" s="90">
        <v>0.23663738279054633</v>
      </c>
      <c r="H220" s="90">
        <v>3.8891589693728731E-2</v>
      </c>
      <c r="I220" s="81"/>
      <c r="J220"/>
    </row>
    <row r="221" spans="1:10" ht="15" x14ac:dyDescent="0.25">
      <c r="B221" s="146"/>
      <c r="C221" s="81" t="s">
        <v>15</v>
      </c>
      <c r="D221" s="83" t="s">
        <v>12</v>
      </c>
      <c r="E221" s="90">
        <v>0.23014566384462795</v>
      </c>
      <c r="F221" s="89">
        <v>12</v>
      </c>
      <c r="G221" s="90">
        <v>0.44096031357177856</v>
      </c>
      <c r="H221" s="90">
        <v>8.873901854645487E-2</v>
      </c>
      <c r="I221" s="81"/>
      <c r="J221"/>
    </row>
    <row r="222" spans="1:10" ht="15" x14ac:dyDescent="0.25">
      <c r="A222" s="79" t="s">
        <v>262</v>
      </c>
      <c r="B222" s="93" t="s">
        <v>263</v>
      </c>
      <c r="C222" s="94" t="s">
        <v>6</v>
      </c>
      <c r="D222" s="94" t="s">
        <v>7</v>
      </c>
      <c r="E222" s="94" t="s">
        <v>8</v>
      </c>
      <c r="F222" s="94" t="s">
        <v>9</v>
      </c>
      <c r="G222" s="94" t="s">
        <v>10</v>
      </c>
      <c r="H222" s="94" t="s">
        <v>11</v>
      </c>
      <c r="I222" s="94"/>
      <c r="J222"/>
    </row>
    <row r="223" spans="1:10" ht="15" x14ac:dyDescent="0.25">
      <c r="B223" s="144" t="s">
        <v>271</v>
      </c>
      <c r="C223" s="81" t="s">
        <v>340</v>
      </c>
      <c r="D223" s="83" t="s">
        <v>12</v>
      </c>
      <c r="E223" s="88">
        <v>6.6935567908600835E-2</v>
      </c>
      <c r="F223" s="89">
        <v>16</v>
      </c>
      <c r="G223" s="88">
        <v>7.6551342033981784E-2</v>
      </c>
      <c r="H223" s="88">
        <v>6.3097317226992619E-2</v>
      </c>
      <c r="I223" s="81"/>
      <c r="J223"/>
    </row>
    <row r="224" spans="1:10" ht="15" x14ac:dyDescent="0.25">
      <c r="B224" s="145"/>
      <c r="C224" s="81" t="s">
        <v>13</v>
      </c>
      <c r="D224" s="83" t="s">
        <v>12</v>
      </c>
      <c r="E224" s="90">
        <v>0.46854897536020584</v>
      </c>
      <c r="F224" s="89">
        <v>12</v>
      </c>
      <c r="G224" s="90">
        <v>0.53585939423787243</v>
      </c>
      <c r="H224" s="90">
        <v>0.44168122058894832</v>
      </c>
      <c r="I224" s="81"/>
      <c r="J224"/>
    </row>
    <row r="225" spans="1:10" ht="15" x14ac:dyDescent="0.25">
      <c r="B225" s="145"/>
      <c r="C225" s="81" t="s">
        <v>14</v>
      </c>
      <c r="D225" s="83" t="s">
        <v>12</v>
      </c>
      <c r="E225" s="90">
        <v>0.22514008189040832</v>
      </c>
      <c r="F225" s="89">
        <v>12</v>
      </c>
      <c r="G225" s="90">
        <v>0.24164438502673796</v>
      </c>
      <c r="H225" s="90">
        <v>0.18880817532627431</v>
      </c>
      <c r="I225" s="81"/>
      <c r="J225"/>
    </row>
    <row r="226" spans="1:10" ht="15" x14ac:dyDescent="0.25">
      <c r="B226" s="146"/>
      <c r="C226" s="81" t="s">
        <v>15</v>
      </c>
      <c r="D226" s="83" t="s">
        <v>12</v>
      </c>
      <c r="E226" s="90">
        <v>0.23937537484078489</v>
      </c>
      <c r="F226" s="89">
        <v>12</v>
      </c>
      <c r="G226" s="90">
        <v>0.26126126126126126</v>
      </c>
      <c r="H226" s="90">
        <v>0.19878108840187145</v>
      </c>
      <c r="I226" s="81"/>
      <c r="J226"/>
    </row>
    <row r="227" spans="1:10" ht="15" x14ac:dyDescent="0.25">
      <c r="A227" s="79" t="s">
        <v>262</v>
      </c>
      <c r="B227" s="93" t="s">
        <v>263</v>
      </c>
      <c r="C227" s="94" t="s">
        <v>6</v>
      </c>
      <c r="D227" s="94" t="s">
        <v>7</v>
      </c>
      <c r="E227" s="94" t="s">
        <v>8</v>
      </c>
      <c r="F227" s="94" t="s">
        <v>9</v>
      </c>
      <c r="G227" s="94" t="s">
        <v>10</v>
      </c>
      <c r="H227" s="94" t="s">
        <v>11</v>
      </c>
      <c r="I227" s="94"/>
      <c r="J227"/>
    </row>
    <row r="228" spans="1:10" ht="18.75" x14ac:dyDescent="0.25">
      <c r="A228" s="95"/>
      <c r="B228" s="144" t="s">
        <v>389</v>
      </c>
      <c r="C228" s="81" t="s">
        <v>340</v>
      </c>
      <c r="D228" s="83" t="s">
        <v>12</v>
      </c>
      <c r="E228" s="88">
        <v>0.10559884068427915</v>
      </c>
      <c r="F228" s="89">
        <v>16</v>
      </c>
      <c r="G228" s="88">
        <v>0.11245323068067348</v>
      </c>
      <c r="H228" s="88">
        <v>0.1001633677431575</v>
      </c>
      <c r="I228" s="81"/>
      <c r="J228"/>
    </row>
    <row r="229" spans="1:10" ht="15" x14ac:dyDescent="0.25">
      <c r="B229" s="145"/>
      <c r="C229" s="81" t="s">
        <v>13</v>
      </c>
      <c r="D229" s="83" t="s">
        <v>12</v>
      </c>
      <c r="E229" s="90">
        <v>0.73919188478995401</v>
      </c>
      <c r="F229" s="89">
        <v>16</v>
      </c>
      <c r="G229" s="90">
        <v>0.78717261476471434</v>
      </c>
      <c r="H229" s="90">
        <v>0.70114357420210249</v>
      </c>
      <c r="I229" s="81"/>
      <c r="J229"/>
    </row>
    <row r="230" spans="1:10" ht="15" x14ac:dyDescent="0.25">
      <c r="B230" s="145"/>
      <c r="C230" s="81" t="s">
        <v>14</v>
      </c>
      <c r="D230" s="83" t="s">
        <v>12</v>
      </c>
      <c r="E230" s="90">
        <v>0.10619714412606604</v>
      </c>
      <c r="F230" s="89">
        <v>12</v>
      </c>
      <c r="G230" s="90">
        <v>0.14281655459797329</v>
      </c>
      <c r="H230" s="90">
        <v>7.0765577780975683E-2</v>
      </c>
      <c r="I230" s="81"/>
      <c r="J230"/>
    </row>
    <row r="231" spans="1:10" ht="15" x14ac:dyDescent="0.25">
      <c r="B231" s="146"/>
      <c r="C231" s="81" t="s">
        <v>15</v>
      </c>
      <c r="D231" s="83" t="s">
        <v>12</v>
      </c>
      <c r="E231" s="90">
        <v>4.9012130399700773E-2</v>
      </c>
      <c r="F231" s="89">
        <v>16</v>
      </c>
      <c r="G231" s="90">
        <v>6.5526535923412954E-2</v>
      </c>
      <c r="H231" s="90">
        <v>2.8307022318998367E-2</v>
      </c>
      <c r="I231" s="81"/>
      <c r="J231"/>
    </row>
    <row r="232" spans="1:10" ht="15" x14ac:dyDescent="0.25">
      <c r="A232" s="79" t="s">
        <v>262</v>
      </c>
      <c r="B232" s="93" t="s">
        <v>263</v>
      </c>
      <c r="C232" s="94" t="s">
        <v>6</v>
      </c>
      <c r="D232" s="94" t="s">
        <v>7</v>
      </c>
      <c r="E232" s="94" t="s">
        <v>8</v>
      </c>
      <c r="F232" s="94" t="s">
        <v>9</v>
      </c>
      <c r="G232" s="94" t="s">
        <v>10</v>
      </c>
      <c r="H232" s="94" t="s">
        <v>11</v>
      </c>
      <c r="I232" s="94"/>
      <c r="J232"/>
    </row>
    <row r="233" spans="1:10" ht="15" x14ac:dyDescent="0.25">
      <c r="B233" s="147" t="s">
        <v>390</v>
      </c>
      <c r="C233" s="81" t="s">
        <v>340</v>
      </c>
      <c r="D233" s="83" t="s">
        <v>12</v>
      </c>
      <c r="E233" s="84">
        <f>[1]EMRCO搬运!P143</f>
        <v>5.4545454545454543E-2</v>
      </c>
      <c r="F233" s="85">
        <v>12</v>
      </c>
      <c r="G233" s="84">
        <f>[1]EMRCO搬运!N143</f>
        <v>0.1</v>
      </c>
      <c r="H233" s="84">
        <f>[1]EMRCO搬运!O143</f>
        <v>0.05</v>
      </c>
      <c r="I233" s="81"/>
      <c r="J233"/>
    </row>
    <row r="234" spans="1:10" ht="15" x14ac:dyDescent="0.25">
      <c r="B234" s="148"/>
      <c r="C234" s="81" t="s">
        <v>13</v>
      </c>
      <c r="D234" s="83" t="s">
        <v>12</v>
      </c>
      <c r="E234" s="84">
        <f>[1]EMRCO搬运!P144</f>
        <v>0.23181818181818184</v>
      </c>
      <c r="F234" s="85">
        <v>12</v>
      </c>
      <c r="G234" s="84">
        <f>[1]EMRCO搬运!N144</f>
        <v>0.4</v>
      </c>
      <c r="H234" s="84">
        <f>[1]EMRCO搬运!O144</f>
        <v>0.05</v>
      </c>
      <c r="I234" s="81"/>
      <c r="J234"/>
    </row>
    <row r="235" spans="1:10" ht="15" x14ac:dyDescent="0.25">
      <c r="B235" s="148"/>
      <c r="C235" s="81" t="s">
        <v>14</v>
      </c>
      <c r="D235" s="83" t="s">
        <v>12</v>
      </c>
      <c r="E235" s="84">
        <f>[1]EMRCO搬运!P145</f>
        <v>0.54545454545454541</v>
      </c>
      <c r="F235" s="85">
        <v>12</v>
      </c>
      <c r="G235" s="84">
        <f>[1]EMRCO搬运!N145</f>
        <v>0.7</v>
      </c>
      <c r="H235" s="84">
        <f>[1]EMRCO搬运!O145</f>
        <v>0.4</v>
      </c>
      <c r="I235" s="81"/>
      <c r="J235"/>
    </row>
    <row r="236" spans="1:10" ht="15" x14ac:dyDescent="0.25">
      <c r="B236" s="149"/>
      <c r="C236" s="81" t="s">
        <v>15</v>
      </c>
      <c r="D236" s="83" t="s">
        <v>12</v>
      </c>
      <c r="E236" s="84">
        <f>[1]EMRCO搬运!P146</f>
        <v>0.16818181818181815</v>
      </c>
      <c r="F236" s="85">
        <v>16</v>
      </c>
      <c r="G236" s="84">
        <f>[1]EMRCO搬运!N146</f>
        <v>0.2</v>
      </c>
      <c r="H236" s="84">
        <f>[1]EMRCO搬运!O146</f>
        <v>0.15</v>
      </c>
      <c r="I236" s="81"/>
    </row>
    <row r="237" spans="1:10" ht="15" x14ac:dyDescent="0.25">
      <c r="A237" s="79" t="s">
        <v>262</v>
      </c>
      <c r="B237" s="93" t="s">
        <v>263</v>
      </c>
      <c r="C237" s="94" t="s">
        <v>6</v>
      </c>
      <c r="D237" s="94" t="s">
        <v>7</v>
      </c>
      <c r="E237" s="94" t="s">
        <v>8</v>
      </c>
      <c r="F237" s="94" t="s">
        <v>9</v>
      </c>
      <c r="G237" s="94" t="s">
        <v>10</v>
      </c>
      <c r="H237" s="94" t="s">
        <v>11</v>
      </c>
      <c r="I237" s="94"/>
    </row>
    <row r="238" spans="1:10" ht="15" x14ac:dyDescent="0.25">
      <c r="B238" s="147" t="s">
        <v>391</v>
      </c>
      <c r="C238" s="81" t="s">
        <v>340</v>
      </c>
      <c r="D238" s="83" t="s">
        <v>12</v>
      </c>
      <c r="E238" s="84">
        <f>[1]EMRCO搬运!P157</f>
        <v>6.9999999999999993E-3</v>
      </c>
      <c r="F238" s="85">
        <v>16</v>
      </c>
      <c r="G238" s="84">
        <f>[1]EMRCO搬运!N157</f>
        <v>0.02</v>
      </c>
      <c r="H238" s="84">
        <f>[1]EMRCO搬运!O157</f>
        <v>0</v>
      </c>
      <c r="I238" s="81"/>
    </row>
    <row r="239" spans="1:10" ht="15" x14ac:dyDescent="0.25">
      <c r="B239" s="148"/>
      <c r="C239" s="81" t="s">
        <v>13</v>
      </c>
      <c r="D239" s="83" t="s">
        <v>12</v>
      </c>
      <c r="E239" s="84">
        <f>[1]EMRCO搬运!P158</f>
        <v>0.06</v>
      </c>
      <c r="F239" s="85">
        <v>12</v>
      </c>
      <c r="G239" s="84">
        <f>[1]EMRCO搬运!N158</f>
        <v>0.1</v>
      </c>
      <c r="H239" s="84">
        <f>[1]EMRCO搬运!O158</f>
        <v>0.02</v>
      </c>
      <c r="I239" s="81"/>
    </row>
    <row r="240" spans="1:10" ht="15" x14ac:dyDescent="0.25">
      <c r="B240" s="148"/>
      <c r="C240" s="81" t="s">
        <v>14</v>
      </c>
      <c r="D240" s="83" t="s">
        <v>12</v>
      </c>
      <c r="E240" s="84">
        <f>[1]EMRCO搬运!P159</f>
        <v>0.70200000000000007</v>
      </c>
      <c r="F240" s="85">
        <v>16</v>
      </c>
      <c r="G240" s="84">
        <f>[1]EMRCO搬运!N159</f>
        <v>0.72</v>
      </c>
      <c r="H240" s="84">
        <f>[1]EMRCO搬运!O159</f>
        <v>0.68</v>
      </c>
      <c r="I240" s="81"/>
    </row>
    <row r="241" spans="2:9" ht="15" x14ac:dyDescent="0.25">
      <c r="B241" s="149"/>
      <c r="C241" s="81" t="s">
        <v>15</v>
      </c>
      <c r="D241" s="83" t="s">
        <v>12</v>
      </c>
      <c r="E241" s="84">
        <f>[1]EMRCO搬运!P160</f>
        <v>0.23100000000000001</v>
      </c>
      <c r="F241" s="85">
        <v>12</v>
      </c>
      <c r="G241" s="84">
        <f>[1]EMRCO搬运!N160</f>
        <v>0.3</v>
      </c>
      <c r="H241" s="84">
        <f>[1]EMRCO搬运!O160</f>
        <v>0.2</v>
      </c>
      <c r="I241" s="81"/>
    </row>
  </sheetData>
  <mergeCells count="75">
    <mergeCell ref="A3:A6"/>
    <mergeCell ref="B3:B6"/>
    <mergeCell ref="A8:A11"/>
    <mergeCell ref="B8:B11"/>
    <mergeCell ref="A13:A16"/>
    <mergeCell ref="B13:B16"/>
    <mergeCell ref="A18:A21"/>
    <mergeCell ref="B18:B21"/>
    <mergeCell ref="A23:A26"/>
    <mergeCell ref="B23:B26"/>
    <mergeCell ref="A28:A31"/>
    <mergeCell ref="B28:B31"/>
    <mergeCell ref="A33:A36"/>
    <mergeCell ref="B33:B36"/>
    <mergeCell ref="A38:A41"/>
    <mergeCell ref="B38:B41"/>
    <mergeCell ref="A43:A46"/>
    <mergeCell ref="B43:B46"/>
    <mergeCell ref="A48:A51"/>
    <mergeCell ref="B48:B51"/>
    <mergeCell ref="A53:A56"/>
    <mergeCell ref="B53:B56"/>
    <mergeCell ref="A58:A61"/>
    <mergeCell ref="B58:B61"/>
    <mergeCell ref="A63:A66"/>
    <mergeCell ref="B63:B66"/>
    <mergeCell ref="A68:A71"/>
    <mergeCell ref="B68:B71"/>
    <mergeCell ref="A73:A76"/>
    <mergeCell ref="B73:B76"/>
    <mergeCell ref="A78:A81"/>
    <mergeCell ref="B78:B81"/>
    <mergeCell ref="A83:A86"/>
    <mergeCell ref="B83:B86"/>
    <mergeCell ref="A88:A91"/>
    <mergeCell ref="B88:B91"/>
    <mergeCell ref="A93:A96"/>
    <mergeCell ref="B93:B96"/>
    <mergeCell ref="A98:A101"/>
    <mergeCell ref="B98:B101"/>
    <mergeCell ref="A103:A106"/>
    <mergeCell ref="B103:B106"/>
    <mergeCell ref="A108:A111"/>
    <mergeCell ref="B108:B111"/>
    <mergeCell ref="A113:A116"/>
    <mergeCell ref="B113:B116"/>
    <mergeCell ref="A118:A121"/>
    <mergeCell ref="B118:B121"/>
    <mergeCell ref="B138:B141"/>
    <mergeCell ref="B143:B146"/>
    <mergeCell ref="B148:B151"/>
    <mergeCell ref="A123:A126"/>
    <mergeCell ref="B123:B126"/>
    <mergeCell ref="A128:A131"/>
    <mergeCell ref="B128:B131"/>
    <mergeCell ref="A133:A136"/>
    <mergeCell ref="B133:B136"/>
    <mergeCell ref="B173:B176"/>
    <mergeCell ref="B178:B181"/>
    <mergeCell ref="B163:B166"/>
    <mergeCell ref="B168:B171"/>
    <mergeCell ref="B153:B156"/>
    <mergeCell ref="B158:B161"/>
    <mergeCell ref="B203:B206"/>
    <mergeCell ref="B208:B211"/>
    <mergeCell ref="B183:B186"/>
    <mergeCell ref="B188:B191"/>
    <mergeCell ref="B193:B196"/>
    <mergeCell ref="B198:B201"/>
    <mergeCell ref="B228:B231"/>
    <mergeCell ref="B233:B236"/>
    <mergeCell ref="B238:B241"/>
    <mergeCell ref="B213:B216"/>
    <mergeCell ref="B218:B221"/>
    <mergeCell ref="B223:B226"/>
  </mergeCells>
  <phoneticPr fontId="2" type="noConversion"/>
  <pageMargins left="0.7" right="0.7" top="0.75" bottom="0.75" header="0.3" footer="0.3"/>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7E351-F417-401D-91CE-869DEDBEA746}">
  <dimension ref="A1:D11"/>
  <sheetViews>
    <sheetView workbookViewId="0">
      <selection activeCell="B20" sqref="B20"/>
    </sheetView>
  </sheetViews>
  <sheetFormatPr defaultRowHeight="14.25" x14ac:dyDescent="0.2"/>
  <cols>
    <col min="1" max="1" width="31.5" customWidth="1"/>
    <col min="2" max="2" width="18.75" customWidth="1"/>
    <col min="3" max="3" width="12.625" customWidth="1"/>
    <col min="4" max="4" width="14.25" customWidth="1"/>
  </cols>
  <sheetData>
    <row r="1" spans="1:4" s="2" customFormat="1" x14ac:dyDescent="0.2">
      <c r="A1" s="67" t="s">
        <v>436</v>
      </c>
    </row>
    <row r="2" spans="1:4" s="2" customFormat="1" ht="16.5" x14ac:dyDescent="0.2">
      <c r="A2" s="156" t="s">
        <v>6</v>
      </c>
      <c r="B2" s="156" t="s">
        <v>7</v>
      </c>
      <c r="C2" s="158" t="s">
        <v>23</v>
      </c>
      <c r="D2" s="159"/>
    </row>
    <row r="3" spans="1:4" s="2" customFormat="1" x14ac:dyDescent="0.2">
      <c r="A3" s="157"/>
      <c r="B3" s="157"/>
      <c r="C3" s="7" t="s">
        <v>10</v>
      </c>
      <c r="D3" s="7" t="s">
        <v>11</v>
      </c>
    </row>
    <row r="4" spans="1:4" s="2" customFormat="1" x14ac:dyDescent="0.2">
      <c r="A4" s="7" t="s">
        <v>24</v>
      </c>
      <c r="B4" s="8" t="s">
        <v>17</v>
      </c>
      <c r="C4" s="9">
        <v>288</v>
      </c>
      <c r="D4" s="9">
        <v>165</v>
      </c>
    </row>
    <row r="5" spans="1:4" s="2" customFormat="1" x14ac:dyDescent="0.2">
      <c r="A5" s="7" t="s">
        <v>18</v>
      </c>
      <c r="B5" s="8" t="s">
        <v>17</v>
      </c>
      <c r="C5" s="9">
        <v>390</v>
      </c>
      <c r="D5" s="9">
        <v>240</v>
      </c>
    </row>
    <row r="6" spans="1:4" s="2" customFormat="1" x14ac:dyDescent="0.2">
      <c r="A6" s="7" t="s">
        <v>19</v>
      </c>
      <c r="B6" s="8" t="s">
        <v>17</v>
      </c>
      <c r="C6" s="9">
        <v>400</v>
      </c>
      <c r="D6" s="9">
        <v>280</v>
      </c>
    </row>
    <row r="7" spans="1:4" s="2" customFormat="1" x14ac:dyDescent="0.2">
      <c r="A7" s="7" t="s">
        <v>20</v>
      </c>
      <c r="B7" s="8" t="s">
        <v>17</v>
      </c>
      <c r="C7" s="9">
        <v>670</v>
      </c>
      <c r="D7" s="9">
        <v>300</v>
      </c>
    </row>
    <row r="8" spans="1:4" ht="15" x14ac:dyDescent="0.25">
      <c r="A8" s="6" t="s">
        <v>204</v>
      </c>
      <c r="C8" s="6"/>
      <c r="D8" s="6"/>
    </row>
    <row r="9" spans="1:4" ht="15" x14ac:dyDescent="0.25">
      <c r="A9" s="6" t="s">
        <v>21</v>
      </c>
      <c r="C9" s="6"/>
      <c r="D9" s="6"/>
    </row>
    <row r="10" spans="1:4" ht="15" x14ac:dyDescent="0.25">
      <c r="A10" s="6" t="s">
        <v>22</v>
      </c>
      <c r="C10" s="6"/>
      <c r="D10" s="6"/>
    </row>
    <row r="11" spans="1:4" ht="15" x14ac:dyDescent="0.25">
      <c r="A11" s="6" t="s">
        <v>467</v>
      </c>
      <c r="C11" s="6"/>
      <c r="D11" s="6"/>
    </row>
  </sheetData>
  <mergeCells count="3">
    <mergeCell ref="A2:A3"/>
    <mergeCell ref="B2:B3"/>
    <mergeCell ref="C2:D2"/>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DDC5C-06CD-425A-9F06-8F24D304F6C3}">
  <dimension ref="A1:G55"/>
  <sheetViews>
    <sheetView topLeftCell="A16" workbookViewId="0">
      <selection activeCell="A19" sqref="A19"/>
    </sheetView>
  </sheetViews>
  <sheetFormatPr defaultColWidth="9" defaultRowHeight="15" x14ac:dyDescent="0.25"/>
  <cols>
    <col min="1" max="1" width="21.75" style="6" customWidth="1"/>
    <col min="2" max="2" width="18.25" style="6" customWidth="1"/>
    <col min="3" max="3" width="16.25" style="6" customWidth="1"/>
    <col min="4" max="4" width="17.625" style="6" customWidth="1"/>
    <col min="5" max="5" width="18" style="6" customWidth="1"/>
    <col min="6" max="6" width="21.25" style="6" customWidth="1"/>
    <col min="7" max="7" width="14.5" style="6" customWidth="1"/>
    <col min="8" max="8" width="13.75" style="6" customWidth="1"/>
    <col min="9" max="9" width="16.625" style="6" customWidth="1"/>
    <col min="10" max="10" width="18.625" style="6" customWidth="1"/>
    <col min="11" max="16384" width="9" style="6"/>
  </cols>
  <sheetData>
    <row r="1" spans="1:7" x14ac:dyDescent="0.25">
      <c r="A1" s="67" t="s">
        <v>437</v>
      </c>
      <c r="B1" s="67"/>
      <c r="C1" s="67"/>
      <c r="D1" s="67"/>
      <c r="E1" s="67"/>
    </row>
    <row r="2" spans="1:7" x14ac:dyDescent="0.25">
      <c r="A2" s="124" t="s">
        <v>25</v>
      </c>
    </row>
    <row r="3" spans="1:7" x14ac:dyDescent="0.25">
      <c r="A3" s="105" t="s">
        <v>16</v>
      </c>
      <c r="B3" s="105" t="s">
        <v>26</v>
      </c>
      <c r="C3" s="160" t="s">
        <v>27</v>
      </c>
      <c r="D3" s="160"/>
      <c r="E3" s="160"/>
      <c r="F3" s="160"/>
    </row>
    <row r="4" spans="1:7" x14ac:dyDescent="0.25">
      <c r="A4" s="161" t="s">
        <v>28</v>
      </c>
      <c r="B4" s="105" t="s">
        <v>29</v>
      </c>
      <c r="C4" s="66" t="s">
        <v>443</v>
      </c>
      <c r="D4" s="66" t="s">
        <v>30</v>
      </c>
      <c r="E4" s="66" t="s">
        <v>31</v>
      </c>
      <c r="F4" s="66" t="s">
        <v>32</v>
      </c>
    </row>
    <row r="5" spans="1:7" x14ac:dyDescent="0.25">
      <c r="A5" s="161"/>
      <c r="B5" s="105" t="s">
        <v>33</v>
      </c>
      <c r="C5" s="66">
        <v>5</v>
      </c>
      <c r="D5" s="66">
        <v>2.5</v>
      </c>
      <c r="E5" s="66">
        <v>1.5</v>
      </c>
      <c r="F5" s="66">
        <v>1</v>
      </c>
    </row>
    <row r="6" spans="1:7" x14ac:dyDescent="0.25">
      <c r="A6" s="161"/>
      <c r="B6" s="105" t="s">
        <v>34</v>
      </c>
      <c r="C6" s="66">
        <v>10</v>
      </c>
      <c r="D6" s="66">
        <v>6</v>
      </c>
      <c r="E6" s="66">
        <v>4</v>
      </c>
      <c r="F6" s="66">
        <v>2.5</v>
      </c>
    </row>
    <row r="7" spans="1:7" x14ac:dyDescent="0.25">
      <c r="A7" s="161"/>
      <c r="B7" s="105" t="s">
        <v>35</v>
      </c>
      <c r="C7" s="66">
        <v>15</v>
      </c>
      <c r="D7" s="66">
        <v>9</v>
      </c>
      <c r="E7" s="66">
        <v>6</v>
      </c>
      <c r="F7" s="66">
        <v>3.5</v>
      </c>
    </row>
    <row r="8" spans="1:7" x14ac:dyDescent="0.25">
      <c r="A8" s="161"/>
      <c r="B8" s="105" t="s">
        <v>36</v>
      </c>
      <c r="C8" s="66">
        <v>2</v>
      </c>
      <c r="D8" s="66">
        <v>1</v>
      </c>
      <c r="E8" s="66">
        <v>0.75</v>
      </c>
      <c r="F8" s="66">
        <v>0.5</v>
      </c>
    </row>
    <row r="9" spans="1:7" x14ac:dyDescent="0.25">
      <c r="A9" s="161"/>
      <c r="B9" s="105" t="s">
        <v>37</v>
      </c>
      <c r="C9" s="66">
        <v>3</v>
      </c>
      <c r="D9" s="66">
        <v>1.5</v>
      </c>
      <c r="E9" s="66">
        <v>1</v>
      </c>
      <c r="F9" s="66">
        <v>0.75</v>
      </c>
    </row>
    <row r="10" spans="1:7" x14ac:dyDescent="0.25">
      <c r="A10" s="161" t="s">
        <v>38</v>
      </c>
      <c r="B10" s="105" t="s">
        <v>33</v>
      </c>
      <c r="C10" s="125">
        <v>6.1</v>
      </c>
      <c r="D10" s="125">
        <v>3.9</v>
      </c>
      <c r="E10" s="125">
        <v>2.4</v>
      </c>
      <c r="F10" s="66">
        <v>1.3</v>
      </c>
    </row>
    <row r="11" spans="1:7" x14ac:dyDescent="0.25">
      <c r="A11" s="161"/>
      <c r="B11" s="105" t="s">
        <v>34</v>
      </c>
      <c r="C11" s="125">
        <v>9.9</v>
      </c>
      <c r="D11" s="125">
        <v>7.1</v>
      </c>
      <c r="E11" s="125">
        <v>4.8</v>
      </c>
      <c r="F11" s="66">
        <v>2.5</v>
      </c>
    </row>
    <row r="12" spans="1:7" x14ac:dyDescent="0.25">
      <c r="A12" s="161"/>
      <c r="B12" s="105" t="s">
        <v>35</v>
      </c>
      <c r="C12" s="125">
        <v>13.9</v>
      </c>
      <c r="D12" s="125">
        <v>9.8000000000000007</v>
      </c>
      <c r="E12" s="125">
        <v>7</v>
      </c>
      <c r="F12" s="66">
        <v>4</v>
      </c>
    </row>
    <row r="13" spans="1:7" x14ac:dyDescent="0.25">
      <c r="A13" s="161"/>
      <c r="B13" s="105" t="s">
        <v>37</v>
      </c>
      <c r="C13" s="125">
        <v>3.8</v>
      </c>
      <c r="D13" s="125">
        <v>1.9</v>
      </c>
      <c r="E13" s="125">
        <v>1</v>
      </c>
      <c r="F13" s="66">
        <v>0.5</v>
      </c>
    </row>
    <row r="14" spans="1:7" x14ac:dyDescent="0.25">
      <c r="A14" s="161"/>
      <c r="B14" s="105" t="s">
        <v>36</v>
      </c>
      <c r="C14" s="125">
        <v>1.9</v>
      </c>
      <c r="D14" s="125">
        <v>1</v>
      </c>
      <c r="E14" s="125">
        <v>0.7</v>
      </c>
      <c r="F14" s="66">
        <v>0.3</v>
      </c>
    </row>
    <row r="15" spans="1:7" x14ac:dyDescent="0.25">
      <c r="A15" s="161" t="s">
        <v>39</v>
      </c>
      <c r="B15" s="105" t="s">
        <v>40</v>
      </c>
      <c r="C15" s="66">
        <v>7.1</v>
      </c>
      <c r="D15" s="66">
        <v>6.9</v>
      </c>
      <c r="E15" s="66" t="s">
        <v>41</v>
      </c>
      <c r="F15" s="66">
        <v>2.5</v>
      </c>
    </row>
    <row r="16" spans="1:7" x14ac:dyDescent="0.25">
      <c r="A16" s="161"/>
      <c r="B16" s="105" t="s">
        <v>42</v>
      </c>
      <c r="C16" s="66" t="s">
        <v>43</v>
      </c>
      <c r="D16" s="66">
        <v>3.5</v>
      </c>
      <c r="E16" s="66" t="s">
        <v>44</v>
      </c>
      <c r="F16" s="66" t="s">
        <v>43</v>
      </c>
      <c r="G16" s="119"/>
    </row>
    <row r="17" spans="1:7" x14ac:dyDescent="0.25">
      <c r="A17" s="10" t="s">
        <v>472</v>
      </c>
    </row>
    <row r="18" spans="1:7" x14ac:dyDescent="0.25">
      <c r="A18" s="6" t="s">
        <v>473</v>
      </c>
    </row>
    <row r="19" spans="1:7" x14ac:dyDescent="0.25">
      <c r="A19" s="10" t="s">
        <v>474</v>
      </c>
    </row>
    <row r="21" spans="1:7" x14ac:dyDescent="0.25">
      <c r="A21" s="124" t="s">
        <v>45</v>
      </c>
    </row>
    <row r="22" spans="1:7" x14ac:dyDescent="0.25">
      <c r="A22" s="161" t="s">
        <v>46</v>
      </c>
      <c r="B22" s="162" t="s">
        <v>47</v>
      </c>
      <c r="C22" s="163"/>
      <c r="D22" s="163"/>
      <c r="E22" s="163"/>
      <c r="F22" s="163"/>
      <c r="G22" s="164"/>
    </row>
    <row r="23" spans="1:7" x14ac:dyDescent="0.25">
      <c r="A23" s="161"/>
      <c r="B23" s="105" t="s">
        <v>48</v>
      </c>
      <c r="C23" s="105" t="s">
        <v>49</v>
      </c>
      <c r="D23" s="105" t="s">
        <v>50</v>
      </c>
      <c r="E23" s="105" t="s">
        <v>51</v>
      </c>
      <c r="F23" s="105" t="s">
        <v>52</v>
      </c>
      <c r="G23" s="105" t="s">
        <v>53</v>
      </c>
    </row>
    <row r="24" spans="1:7" x14ac:dyDescent="0.25">
      <c r="A24" s="105" t="s">
        <v>54</v>
      </c>
      <c r="B24" s="105"/>
      <c r="C24" s="105">
        <v>1.05</v>
      </c>
      <c r="D24" s="105">
        <v>1.1000000000000001</v>
      </c>
      <c r="E24" s="105"/>
      <c r="F24" s="105"/>
      <c r="G24" s="105"/>
    </row>
    <row r="25" spans="1:7" x14ac:dyDescent="0.25">
      <c r="A25" s="105" t="s">
        <v>55</v>
      </c>
      <c r="B25" s="105"/>
      <c r="C25" s="105">
        <v>1.05</v>
      </c>
      <c r="D25" s="105"/>
      <c r="E25" s="105">
        <v>1.1000000000000001</v>
      </c>
      <c r="F25" s="105"/>
      <c r="G25" s="105"/>
    </row>
    <row r="26" spans="1:7" x14ac:dyDescent="0.25">
      <c r="A26" s="105" t="s">
        <v>56</v>
      </c>
      <c r="B26" s="105">
        <v>1.05</v>
      </c>
      <c r="C26" s="105">
        <v>1.1000000000000001</v>
      </c>
      <c r="D26" s="105"/>
      <c r="E26" s="105"/>
      <c r="F26" s="105"/>
      <c r="G26" s="105"/>
    </row>
    <row r="27" spans="1:7" x14ac:dyDescent="0.25">
      <c r="A27" s="105" t="s">
        <v>57</v>
      </c>
      <c r="B27" s="105">
        <v>1.05</v>
      </c>
      <c r="C27" s="105">
        <v>1.1000000000000001</v>
      </c>
      <c r="D27" s="105">
        <v>1.1499999999999999</v>
      </c>
      <c r="E27" s="105">
        <v>1.2</v>
      </c>
      <c r="F27" s="105">
        <v>1.25</v>
      </c>
      <c r="G27" s="105">
        <v>1.3</v>
      </c>
    </row>
    <row r="28" spans="1:7" x14ac:dyDescent="0.25">
      <c r="A28" s="6" t="s">
        <v>58</v>
      </c>
    </row>
    <row r="29" spans="1:7" x14ac:dyDescent="0.25">
      <c r="A29" s="6" t="s">
        <v>59</v>
      </c>
    </row>
    <row r="30" spans="1:7" ht="15.75" x14ac:dyDescent="0.25">
      <c r="B30" s="11" t="s">
        <v>60</v>
      </c>
    </row>
    <row r="32" spans="1:7" x14ac:dyDescent="0.25">
      <c r="A32" s="6" t="s">
        <v>61</v>
      </c>
    </row>
    <row r="33" spans="1:3" x14ac:dyDescent="0.25">
      <c r="A33" s="105" t="s">
        <v>62</v>
      </c>
      <c r="B33" s="105" t="s">
        <v>63</v>
      </c>
      <c r="C33" s="105" t="s">
        <v>64</v>
      </c>
    </row>
    <row r="34" spans="1:3" x14ac:dyDescent="0.25">
      <c r="A34" s="105" t="s">
        <v>65</v>
      </c>
      <c r="B34" s="105">
        <v>625</v>
      </c>
      <c r="C34" s="105">
        <v>1.2</v>
      </c>
    </row>
    <row r="35" spans="1:3" x14ac:dyDescent="0.25">
      <c r="A35" s="105" t="s">
        <v>66</v>
      </c>
      <c r="B35" s="105">
        <v>300</v>
      </c>
      <c r="C35" s="105">
        <v>1</v>
      </c>
    </row>
    <row r="36" spans="1:3" x14ac:dyDescent="0.25">
      <c r="A36" s="105" t="s">
        <v>67</v>
      </c>
      <c r="B36" s="105">
        <v>225</v>
      </c>
      <c r="C36" s="105">
        <v>0.93</v>
      </c>
    </row>
    <row r="37" spans="1:3" x14ac:dyDescent="0.25">
      <c r="A37" s="105" t="s">
        <v>68</v>
      </c>
      <c r="B37" s="105">
        <v>1200</v>
      </c>
      <c r="C37" s="105">
        <v>1.41</v>
      </c>
    </row>
    <row r="38" spans="1:3" x14ac:dyDescent="0.25">
      <c r="A38" s="105" t="s">
        <v>69</v>
      </c>
      <c r="B38" s="105">
        <v>1200</v>
      </c>
      <c r="C38" s="105">
        <v>1.41</v>
      </c>
    </row>
    <row r="39" spans="1:3" x14ac:dyDescent="0.25">
      <c r="A39" s="105" t="s">
        <v>70</v>
      </c>
      <c r="B39" s="105">
        <v>3000</v>
      </c>
      <c r="C39" s="105">
        <v>1</v>
      </c>
    </row>
    <row r="40" spans="1:3" x14ac:dyDescent="0.25">
      <c r="A40" s="6" t="s">
        <v>71</v>
      </c>
    </row>
    <row r="41" spans="1:3" x14ac:dyDescent="0.25">
      <c r="A41" s="6" t="s">
        <v>72</v>
      </c>
    </row>
    <row r="42" spans="1:3" x14ac:dyDescent="0.25">
      <c r="B42" s="12" t="s">
        <v>73</v>
      </c>
    </row>
    <row r="44" spans="1:3" x14ac:dyDescent="0.25">
      <c r="A44" s="6" t="s">
        <v>74</v>
      </c>
    </row>
    <row r="45" spans="1:3" x14ac:dyDescent="0.25">
      <c r="A45" s="105" t="s">
        <v>75</v>
      </c>
      <c r="B45" s="105" t="s">
        <v>76</v>
      </c>
    </row>
    <row r="46" spans="1:3" x14ac:dyDescent="0.25">
      <c r="A46" s="105" t="s">
        <v>77</v>
      </c>
      <c r="B46" s="105">
        <v>1</v>
      </c>
    </row>
    <row r="47" spans="1:3" x14ac:dyDescent="0.25">
      <c r="A47" s="105" t="s">
        <v>78</v>
      </c>
      <c r="B47" s="105">
        <v>0.7</v>
      </c>
    </row>
    <row r="48" spans="1:3" x14ac:dyDescent="0.25">
      <c r="A48" s="105" t="s">
        <v>79</v>
      </c>
      <c r="B48" s="105">
        <v>0.5</v>
      </c>
    </row>
    <row r="49" spans="1:2" x14ac:dyDescent="0.25">
      <c r="A49" s="105" t="s">
        <v>80</v>
      </c>
      <c r="B49" s="105">
        <v>1</v>
      </c>
    </row>
    <row r="50" spans="1:2" x14ac:dyDescent="0.25">
      <c r="A50" s="6" t="s">
        <v>81</v>
      </c>
    </row>
    <row r="51" spans="1:2" x14ac:dyDescent="0.25">
      <c r="B51" s="6" t="s">
        <v>22</v>
      </c>
    </row>
    <row r="52" spans="1:2" ht="15.75" x14ac:dyDescent="0.25">
      <c r="B52" s="13" t="s">
        <v>82</v>
      </c>
    </row>
    <row r="53" spans="1:2" x14ac:dyDescent="0.25">
      <c r="B53" s="6" t="s">
        <v>83</v>
      </c>
    </row>
    <row r="54" spans="1:2" x14ac:dyDescent="0.25">
      <c r="B54" s="6" t="s">
        <v>84</v>
      </c>
    </row>
    <row r="55" spans="1:2" x14ac:dyDescent="0.25">
      <c r="B55" s="6" t="s">
        <v>85</v>
      </c>
    </row>
  </sheetData>
  <mergeCells count="6">
    <mergeCell ref="C3:F3"/>
    <mergeCell ref="A4:A9"/>
    <mergeCell ref="A10:A14"/>
    <mergeCell ref="A15:A16"/>
    <mergeCell ref="A22:A23"/>
    <mergeCell ref="B22:G22"/>
  </mergeCells>
  <phoneticPr fontId="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1AD1A-D2BE-4BDF-BAD2-1626A975F290}">
  <dimension ref="A1:T62"/>
  <sheetViews>
    <sheetView workbookViewId="0">
      <selection activeCell="C37" sqref="C37"/>
    </sheetView>
  </sheetViews>
  <sheetFormatPr defaultRowHeight="14.25" x14ac:dyDescent="0.2"/>
  <cols>
    <col min="2" max="2" width="12.5" customWidth="1"/>
    <col min="3" max="3" width="16.375" customWidth="1"/>
    <col min="4" max="4" width="15.25" customWidth="1"/>
    <col min="5" max="5" width="15.125" customWidth="1"/>
    <col min="6" max="7" width="20" customWidth="1"/>
    <col min="8" max="8" width="15.5" customWidth="1"/>
    <col min="9" max="9" width="20.875" customWidth="1"/>
  </cols>
  <sheetData>
    <row r="1" spans="1:20" s="2" customFormat="1" ht="15" x14ac:dyDescent="0.25">
      <c r="A1" s="123" t="s">
        <v>438</v>
      </c>
      <c r="D1" s="19"/>
      <c r="E1" s="5"/>
      <c r="F1" s="5"/>
      <c r="G1" s="5"/>
      <c r="H1" s="5"/>
      <c r="I1"/>
    </row>
    <row r="2" spans="1:20" s="2" customFormat="1" x14ac:dyDescent="0.2">
      <c r="A2" s="20" t="s">
        <v>86</v>
      </c>
      <c r="D2" s="20"/>
      <c r="E2" s="3"/>
      <c r="F2" s="3"/>
      <c r="G2" s="3"/>
      <c r="H2" s="3"/>
      <c r="I2"/>
    </row>
    <row r="3" spans="1:20" s="2" customFormat="1" ht="28.5" x14ac:dyDescent="0.2">
      <c r="A3" s="73" t="s">
        <v>331</v>
      </c>
      <c r="B3" s="73" t="s">
        <v>262</v>
      </c>
      <c r="C3" s="71" t="s">
        <v>287</v>
      </c>
      <c r="D3" s="21" t="s">
        <v>205</v>
      </c>
      <c r="E3" s="21" t="s">
        <v>206</v>
      </c>
      <c r="F3" s="21" t="s">
        <v>87</v>
      </c>
      <c r="G3" s="21" t="s">
        <v>88</v>
      </c>
      <c r="H3" s="21" t="s">
        <v>89</v>
      </c>
      <c r="I3" s="21" t="s">
        <v>207</v>
      </c>
    </row>
    <row r="4" spans="1:20" s="2" customFormat="1" x14ac:dyDescent="0.2">
      <c r="A4" s="72">
        <v>1</v>
      </c>
      <c r="B4" s="15" t="s">
        <v>288</v>
      </c>
      <c r="C4" s="15" t="s">
        <v>208</v>
      </c>
      <c r="D4" s="35">
        <v>70</v>
      </c>
      <c r="E4" s="35" t="s">
        <v>92</v>
      </c>
      <c r="F4" s="35" t="s">
        <v>91</v>
      </c>
      <c r="G4" s="35">
        <v>29.6</v>
      </c>
      <c r="H4" s="35">
        <v>100</v>
      </c>
      <c r="I4" s="72" t="s">
        <v>209</v>
      </c>
    </row>
    <row r="5" spans="1:20" s="2" customFormat="1" x14ac:dyDescent="0.2">
      <c r="A5" s="72">
        <v>2</v>
      </c>
      <c r="B5" s="15" t="s">
        <v>289</v>
      </c>
      <c r="C5" s="15" t="s">
        <v>210</v>
      </c>
      <c r="D5" s="35">
        <v>70</v>
      </c>
      <c r="E5" s="35" t="s">
        <v>92</v>
      </c>
      <c r="F5" s="35" t="s">
        <v>91</v>
      </c>
      <c r="G5" s="35">
        <v>29.6</v>
      </c>
      <c r="H5" s="35">
        <v>100</v>
      </c>
      <c r="I5" s="72" t="s">
        <v>209</v>
      </c>
    </row>
    <row r="6" spans="1:20" s="2" customFormat="1" x14ac:dyDescent="0.2">
      <c r="A6" s="72">
        <v>3</v>
      </c>
      <c r="B6" s="15" t="s">
        <v>290</v>
      </c>
      <c r="C6" s="15" t="s">
        <v>211</v>
      </c>
      <c r="D6" s="35">
        <v>70</v>
      </c>
      <c r="E6" s="35" t="s">
        <v>92</v>
      </c>
      <c r="F6" s="35" t="s">
        <v>91</v>
      </c>
      <c r="G6" s="35">
        <v>29.6</v>
      </c>
      <c r="H6" s="35">
        <v>100</v>
      </c>
      <c r="I6" s="72" t="s">
        <v>209</v>
      </c>
    </row>
    <row r="7" spans="1:20" s="2" customFormat="1" x14ac:dyDescent="0.2">
      <c r="A7" s="72">
        <v>4</v>
      </c>
      <c r="B7" s="15" t="s">
        <v>291</v>
      </c>
      <c r="C7" s="15" t="s">
        <v>212</v>
      </c>
      <c r="D7" s="35">
        <v>70</v>
      </c>
      <c r="E7" s="35" t="s">
        <v>92</v>
      </c>
      <c r="F7" s="35" t="s">
        <v>91</v>
      </c>
      <c r="G7" s="35">
        <v>29.6</v>
      </c>
      <c r="H7" s="35">
        <v>100</v>
      </c>
      <c r="I7" s="72" t="s">
        <v>209</v>
      </c>
      <c r="M7"/>
      <c r="N7"/>
      <c r="O7"/>
      <c r="P7"/>
      <c r="Q7"/>
      <c r="R7"/>
      <c r="S7"/>
      <c r="T7"/>
    </row>
    <row r="8" spans="1:20" s="2" customFormat="1" x14ac:dyDescent="0.2">
      <c r="A8" s="72">
        <v>5</v>
      </c>
      <c r="B8" s="15" t="s">
        <v>292</v>
      </c>
      <c r="C8" s="15" t="s">
        <v>213</v>
      </c>
      <c r="D8" s="35">
        <v>70</v>
      </c>
      <c r="E8" s="35" t="s">
        <v>92</v>
      </c>
      <c r="F8" s="35" t="s">
        <v>91</v>
      </c>
      <c r="G8" s="35">
        <v>29.6</v>
      </c>
      <c r="H8" s="35">
        <v>100</v>
      </c>
      <c r="I8" s="72" t="s">
        <v>209</v>
      </c>
      <c r="M8"/>
      <c r="N8"/>
      <c r="O8"/>
      <c r="P8"/>
      <c r="Q8"/>
      <c r="R8"/>
      <c r="S8"/>
      <c r="T8"/>
    </row>
    <row r="9" spans="1:20" s="2" customFormat="1" x14ac:dyDescent="0.2">
      <c r="A9" s="72">
        <v>6</v>
      </c>
      <c r="B9" s="15" t="s">
        <v>293</v>
      </c>
      <c r="C9" s="15" t="s">
        <v>214</v>
      </c>
      <c r="D9" s="35">
        <v>70</v>
      </c>
      <c r="E9" s="35" t="s">
        <v>92</v>
      </c>
      <c r="F9" s="35" t="s">
        <v>91</v>
      </c>
      <c r="G9" s="35">
        <v>29.6</v>
      </c>
      <c r="H9" s="35">
        <v>100</v>
      </c>
      <c r="I9" s="72" t="s">
        <v>209</v>
      </c>
      <c r="M9"/>
      <c r="N9"/>
      <c r="O9"/>
      <c r="P9"/>
      <c r="Q9"/>
      <c r="R9"/>
      <c r="S9"/>
      <c r="T9"/>
    </row>
    <row r="10" spans="1:20" s="2" customFormat="1" x14ac:dyDescent="0.2">
      <c r="A10" s="72">
        <v>7</v>
      </c>
      <c r="B10" s="15" t="s">
        <v>294</v>
      </c>
      <c r="C10" s="15" t="s">
        <v>215</v>
      </c>
      <c r="D10" s="35">
        <v>70</v>
      </c>
      <c r="E10" s="35" t="s">
        <v>92</v>
      </c>
      <c r="F10" s="35" t="s">
        <v>91</v>
      </c>
      <c r="G10" s="35">
        <v>29.6</v>
      </c>
      <c r="H10" s="35">
        <v>100</v>
      </c>
      <c r="I10" s="72" t="s">
        <v>209</v>
      </c>
      <c r="M10"/>
      <c r="N10"/>
      <c r="O10"/>
      <c r="P10"/>
      <c r="Q10"/>
      <c r="R10"/>
      <c r="S10"/>
      <c r="T10"/>
    </row>
    <row r="11" spans="1:20" x14ac:dyDescent="0.2">
      <c r="A11" s="72">
        <v>8</v>
      </c>
      <c r="B11" s="15" t="s">
        <v>295</v>
      </c>
      <c r="C11" s="15" t="s">
        <v>216</v>
      </c>
      <c r="D11" s="35">
        <v>70</v>
      </c>
      <c r="E11" s="35" t="s">
        <v>92</v>
      </c>
      <c r="F11" s="35" t="s">
        <v>91</v>
      </c>
      <c r="G11" s="35">
        <v>29.6</v>
      </c>
      <c r="H11" s="35">
        <v>100</v>
      </c>
      <c r="I11" s="72" t="s">
        <v>209</v>
      </c>
    </row>
    <row r="12" spans="1:20" x14ac:dyDescent="0.2">
      <c r="A12" s="72">
        <v>9</v>
      </c>
      <c r="B12" s="15" t="s">
        <v>296</v>
      </c>
      <c r="C12" s="15" t="s">
        <v>217</v>
      </c>
      <c r="D12" s="35">
        <v>70</v>
      </c>
      <c r="E12" s="35" t="s">
        <v>92</v>
      </c>
      <c r="F12" s="35" t="s">
        <v>91</v>
      </c>
      <c r="G12" s="35">
        <v>29.6</v>
      </c>
      <c r="H12" s="35">
        <v>100</v>
      </c>
      <c r="I12" s="72" t="s">
        <v>209</v>
      </c>
    </row>
    <row r="13" spans="1:20" x14ac:dyDescent="0.2">
      <c r="A13" s="72">
        <v>10</v>
      </c>
      <c r="B13" s="15" t="s">
        <v>297</v>
      </c>
      <c r="C13" s="15" t="s">
        <v>218</v>
      </c>
      <c r="D13" s="35">
        <v>70</v>
      </c>
      <c r="E13" s="35" t="s">
        <v>92</v>
      </c>
      <c r="F13" s="35" t="s">
        <v>91</v>
      </c>
      <c r="G13" s="35">
        <v>29.6</v>
      </c>
      <c r="H13" s="35">
        <v>100</v>
      </c>
      <c r="I13" s="72" t="s">
        <v>209</v>
      </c>
    </row>
    <row r="14" spans="1:20" x14ac:dyDescent="0.2">
      <c r="A14" s="72">
        <v>11</v>
      </c>
      <c r="B14" s="15" t="s">
        <v>298</v>
      </c>
      <c r="C14" s="15" t="s">
        <v>219</v>
      </c>
      <c r="D14" s="35">
        <v>70</v>
      </c>
      <c r="E14" s="35" t="s">
        <v>92</v>
      </c>
      <c r="F14" s="35" t="s">
        <v>91</v>
      </c>
      <c r="G14" s="35">
        <v>29.6</v>
      </c>
      <c r="H14" s="35">
        <v>100</v>
      </c>
      <c r="I14" s="72" t="s">
        <v>209</v>
      </c>
    </row>
    <row r="15" spans="1:20" x14ac:dyDescent="0.2">
      <c r="A15" s="72">
        <v>12</v>
      </c>
      <c r="B15" s="15" t="s">
        <v>299</v>
      </c>
      <c r="C15" s="15" t="s">
        <v>220</v>
      </c>
      <c r="D15" s="35">
        <v>70</v>
      </c>
      <c r="E15" s="35" t="s">
        <v>92</v>
      </c>
      <c r="F15" s="35" t="s">
        <v>91</v>
      </c>
      <c r="G15" s="35">
        <v>29.6</v>
      </c>
      <c r="H15" s="35">
        <v>100</v>
      </c>
      <c r="I15" s="72" t="s">
        <v>209</v>
      </c>
    </row>
    <row r="16" spans="1:20" x14ac:dyDescent="0.2">
      <c r="A16" s="72">
        <v>13</v>
      </c>
      <c r="B16" s="15" t="s">
        <v>300</v>
      </c>
      <c r="C16" s="15" t="s">
        <v>221</v>
      </c>
      <c r="D16" s="35">
        <v>70</v>
      </c>
      <c r="E16" s="35" t="s">
        <v>92</v>
      </c>
      <c r="F16" s="35" t="s">
        <v>91</v>
      </c>
      <c r="G16" s="35">
        <v>29.6</v>
      </c>
      <c r="H16" s="35">
        <v>100</v>
      </c>
      <c r="I16" s="72" t="s">
        <v>209</v>
      </c>
    </row>
    <row r="17" spans="1:9" x14ac:dyDescent="0.2">
      <c r="A17" s="72">
        <v>14</v>
      </c>
      <c r="B17" s="15" t="s">
        <v>301</v>
      </c>
      <c r="C17" s="15" t="s">
        <v>222</v>
      </c>
      <c r="D17" s="35">
        <v>70</v>
      </c>
      <c r="E17" s="35" t="s">
        <v>92</v>
      </c>
      <c r="F17" s="35" t="s">
        <v>91</v>
      </c>
      <c r="G17" s="35">
        <v>29.6</v>
      </c>
      <c r="H17" s="35">
        <v>100</v>
      </c>
      <c r="I17" s="72" t="s">
        <v>209</v>
      </c>
    </row>
    <row r="18" spans="1:9" x14ac:dyDescent="0.2">
      <c r="A18" s="72">
        <v>15</v>
      </c>
      <c r="B18" s="15" t="s">
        <v>302</v>
      </c>
      <c r="C18" s="15" t="s">
        <v>223</v>
      </c>
      <c r="D18" s="35">
        <v>70</v>
      </c>
      <c r="E18" s="35" t="s">
        <v>92</v>
      </c>
      <c r="F18" s="35" t="s">
        <v>91</v>
      </c>
      <c r="G18" s="35">
        <v>29.6</v>
      </c>
      <c r="H18" s="35">
        <v>100</v>
      </c>
      <c r="I18" s="72" t="s">
        <v>209</v>
      </c>
    </row>
    <row r="19" spans="1:9" x14ac:dyDescent="0.2">
      <c r="A19" s="72">
        <v>16</v>
      </c>
      <c r="B19" s="15" t="s">
        <v>303</v>
      </c>
      <c r="C19" s="15" t="s">
        <v>367</v>
      </c>
      <c r="D19" s="35">
        <v>70</v>
      </c>
      <c r="E19" s="35" t="s">
        <v>92</v>
      </c>
      <c r="F19" s="35" t="s">
        <v>91</v>
      </c>
      <c r="G19" s="35">
        <v>29.6</v>
      </c>
      <c r="H19" s="35">
        <v>100</v>
      </c>
      <c r="I19" s="72" t="s">
        <v>209</v>
      </c>
    </row>
    <row r="20" spans="1:9" x14ac:dyDescent="0.2">
      <c r="A20" s="72">
        <v>17</v>
      </c>
      <c r="B20" s="15" t="s">
        <v>304</v>
      </c>
      <c r="C20" s="15" t="s">
        <v>224</v>
      </c>
      <c r="D20" s="35">
        <v>70</v>
      </c>
      <c r="E20" s="35" t="s">
        <v>92</v>
      </c>
      <c r="F20" s="35" t="s">
        <v>91</v>
      </c>
      <c r="G20" s="35">
        <v>29.6</v>
      </c>
      <c r="H20" s="35">
        <v>100</v>
      </c>
      <c r="I20" s="72" t="s">
        <v>209</v>
      </c>
    </row>
    <row r="21" spans="1:9" x14ac:dyDescent="0.2">
      <c r="A21" s="72">
        <v>18</v>
      </c>
      <c r="B21" s="15" t="s">
        <v>305</v>
      </c>
      <c r="C21" s="15" t="s">
        <v>225</v>
      </c>
      <c r="D21" s="35">
        <v>70</v>
      </c>
      <c r="E21" s="35" t="s">
        <v>92</v>
      </c>
      <c r="F21" s="35" t="s">
        <v>91</v>
      </c>
      <c r="G21" s="35">
        <v>29.6</v>
      </c>
      <c r="H21" s="35">
        <v>100</v>
      </c>
      <c r="I21" s="72" t="s">
        <v>209</v>
      </c>
    </row>
    <row r="22" spans="1:9" x14ac:dyDescent="0.2">
      <c r="A22" s="72">
        <v>19</v>
      </c>
      <c r="B22" s="15" t="s">
        <v>306</v>
      </c>
      <c r="C22" s="15" t="s">
        <v>226</v>
      </c>
      <c r="D22" s="35">
        <v>70</v>
      </c>
      <c r="E22" s="35" t="s">
        <v>92</v>
      </c>
      <c r="F22" s="35" t="s">
        <v>91</v>
      </c>
      <c r="G22" s="35">
        <v>29.6</v>
      </c>
      <c r="H22" s="35">
        <v>100</v>
      </c>
      <c r="I22" s="72" t="s">
        <v>209</v>
      </c>
    </row>
    <row r="23" spans="1:9" x14ac:dyDescent="0.2">
      <c r="A23" s="72">
        <v>20</v>
      </c>
      <c r="B23" s="15" t="s">
        <v>307</v>
      </c>
      <c r="C23" s="15" t="s">
        <v>227</v>
      </c>
      <c r="D23" s="35">
        <v>70</v>
      </c>
      <c r="E23" s="35" t="s">
        <v>92</v>
      </c>
      <c r="F23" s="35" t="s">
        <v>91</v>
      </c>
      <c r="G23" s="35">
        <v>29.6</v>
      </c>
      <c r="H23" s="35">
        <v>100</v>
      </c>
      <c r="I23" s="72" t="s">
        <v>209</v>
      </c>
    </row>
    <row r="24" spans="1:9" x14ac:dyDescent="0.2">
      <c r="A24" s="72">
        <v>21</v>
      </c>
      <c r="B24" s="15" t="s">
        <v>308</v>
      </c>
      <c r="C24" s="15" t="s">
        <v>228</v>
      </c>
      <c r="D24" s="35">
        <v>70</v>
      </c>
      <c r="E24" s="35" t="s">
        <v>92</v>
      </c>
      <c r="F24" s="35" t="s">
        <v>91</v>
      </c>
      <c r="G24" s="35">
        <v>29.6</v>
      </c>
      <c r="H24" s="35">
        <v>100</v>
      </c>
      <c r="I24" s="72" t="s">
        <v>209</v>
      </c>
    </row>
    <row r="25" spans="1:9" x14ac:dyDescent="0.2">
      <c r="A25" s="72">
        <v>22</v>
      </c>
      <c r="B25" s="15" t="s">
        <v>309</v>
      </c>
      <c r="C25" s="15" t="s">
        <v>229</v>
      </c>
      <c r="D25" s="35">
        <v>70</v>
      </c>
      <c r="E25" s="35" t="s">
        <v>92</v>
      </c>
      <c r="F25" s="35" t="s">
        <v>91</v>
      </c>
      <c r="G25" s="35">
        <v>29.6</v>
      </c>
      <c r="H25" s="35">
        <v>100</v>
      </c>
      <c r="I25" s="72" t="s">
        <v>209</v>
      </c>
    </row>
    <row r="26" spans="1:9" x14ac:dyDescent="0.2">
      <c r="A26" s="72">
        <v>23</v>
      </c>
      <c r="B26" s="15" t="s">
        <v>310</v>
      </c>
      <c r="C26" s="15" t="s">
        <v>230</v>
      </c>
      <c r="D26" s="35">
        <v>70</v>
      </c>
      <c r="E26" s="35" t="s">
        <v>92</v>
      </c>
      <c r="F26" s="35" t="s">
        <v>91</v>
      </c>
      <c r="G26" s="35">
        <v>29.6</v>
      </c>
      <c r="H26" s="35">
        <v>100</v>
      </c>
      <c r="I26" s="72" t="s">
        <v>209</v>
      </c>
    </row>
    <row r="27" spans="1:9" x14ac:dyDescent="0.2">
      <c r="A27" s="72">
        <v>24</v>
      </c>
      <c r="B27" s="15" t="s">
        <v>311</v>
      </c>
      <c r="C27" s="15" t="s">
        <v>231</v>
      </c>
      <c r="D27" s="35">
        <v>70</v>
      </c>
      <c r="E27" s="35" t="s">
        <v>92</v>
      </c>
      <c r="F27" s="35" t="s">
        <v>91</v>
      </c>
      <c r="G27" s="35">
        <v>29.6</v>
      </c>
      <c r="H27" s="35">
        <v>100</v>
      </c>
      <c r="I27" s="72" t="s">
        <v>209</v>
      </c>
    </row>
    <row r="28" spans="1:9" x14ac:dyDescent="0.2">
      <c r="A28" s="72">
        <v>25</v>
      </c>
      <c r="B28" s="15" t="s">
        <v>312</v>
      </c>
      <c r="C28" s="15" t="s">
        <v>232</v>
      </c>
      <c r="D28" s="35">
        <v>70</v>
      </c>
      <c r="E28" s="35" t="s">
        <v>92</v>
      </c>
      <c r="F28" s="35" t="s">
        <v>91</v>
      </c>
      <c r="G28" s="35">
        <v>29.6</v>
      </c>
      <c r="H28" s="35">
        <v>100</v>
      </c>
      <c r="I28" s="72" t="s">
        <v>209</v>
      </c>
    </row>
    <row r="29" spans="1:9" x14ac:dyDescent="0.2">
      <c r="A29" s="72">
        <v>26</v>
      </c>
      <c r="B29" s="15" t="s">
        <v>313</v>
      </c>
      <c r="C29" s="15" t="s">
        <v>556</v>
      </c>
      <c r="D29" s="35">
        <v>70</v>
      </c>
      <c r="E29" s="35" t="s">
        <v>92</v>
      </c>
      <c r="F29" s="35" t="s">
        <v>91</v>
      </c>
      <c r="G29" s="35">
        <v>29.6</v>
      </c>
      <c r="H29" s="35">
        <v>100</v>
      </c>
      <c r="I29" s="72" t="s">
        <v>209</v>
      </c>
    </row>
    <row r="30" spans="1:9" x14ac:dyDescent="0.2">
      <c r="A30" s="72">
        <v>27</v>
      </c>
      <c r="B30" s="15" t="s">
        <v>314</v>
      </c>
      <c r="C30" s="15" t="s">
        <v>275</v>
      </c>
      <c r="D30" s="35">
        <v>70</v>
      </c>
      <c r="E30" s="35" t="s">
        <v>92</v>
      </c>
      <c r="F30" s="35" t="s">
        <v>91</v>
      </c>
      <c r="G30" s="35">
        <v>29.6</v>
      </c>
      <c r="H30" s="35">
        <v>100</v>
      </c>
      <c r="I30" s="72" t="s">
        <v>209</v>
      </c>
    </row>
    <row r="31" spans="1:9" x14ac:dyDescent="0.2">
      <c r="A31" s="72">
        <v>28</v>
      </c>
      <c r="B31" s="15" t="s">
        <v>315</v>
      </c>
      <c r="C31" s="15" t="s">
        <v>233</v>
      </c>
      <c r="D31" s="36">
        <v>50</v>
      </c>
      <c r="E31" s="36" t="s">
        <v>392</v>
      </c>
      <c r="F31" s="35" t="s">
        <v>91</v>
      </c>
      <c r="G31" s="36">
        <v>49.6</v>
      </c>
      <c r="H31" s="36">
        <v>100</v>
      </c>
      <c r="I31" s="72" t="s">
        <v>234</v>
      </c>
    </row>
    <row r="32" spans="1:9" x14ac:dyDescent="0.2">
      <c r="A32" s="72">
        <v>29</v>
      </c>
      <c r="B32" s="15" t="s">
        <v>276</v>
      </c>
      <c r="C32" s="15" t="s">
        <v>235</v>
      </c>
      <c r="D32" s="37">
        <v>65</v>
      </c>
      <c r="E32" s="37" t="s">
        <v>90</v>
      </c>
      <c r="F32" s="35" t="s">
        <v>91</v>
      </c>
      <c r="G32" s="37">
        <v>34.6</v>
      </c>
      <c r="H32" s="37">
        <v>100</v>
      </c>
      <c r="I32" s="72"/>
    </row>
    <row r="33" spans="1:9" x14ac:dyDescent="0.2">
      <c r="A33" s="72">
        <v>30</v>
      </c>
      <c r="B33" s="15" t="s">
        <v>316</v>
      </c>
      <c r="C33" s="15" t="s">
        <v>236</v>
      </c>
      <c r="D33" s="36">
        <v>50</v>
      </c>
      <c r="E33" s="36" t="s">
        <v>392</v>
      </c>
      <c r="F33" s="35" t="s">
        <v>91</v>
      </c>
      <c r="G33" s="36">
        <v>49.6</v>
      </c>
      <c r="H33" s="36">
        <v>100</v>
      </c>
      <c r="I33" s="72" t="s">
        <v>234</v>
      </c>
    </row>
    <row r="34" spans="1:9" x14ac:dyDescent="0.2">
      <c r="A34" s="72">
        <v>31</v>
      </c>
      <c r="B34" s="15" t="s">
        <v>317</v>
      </c>
      <c r="C34" s="15" t="s">
        <v>237</v>
      </c>
      <c r="D34" s="38">
        <v>75</v>
      </c>
      <c r="E34" s="38" t="s">
        <v>393</v>
      </c>
      <c r="F34" s="35" t="s">
        <v>91</v>
      </c>
      <c r="G34" s="38">
        <v>24.6</v>
      </c>
      <c r="H34" s="38">
        <v>100</v>
      </c>
      <c r="I34" s="72"/>
    </row>
    <row r="35" spans="1:9" x14ac:dyDescent="0.2">
      <c r="A35" s="72">
        <v>32</v>
      </c>
      <c r="B35" s="15" t="s">
        <v>318</v>
      </c>
      <c r="C35" s="15" t="s">
        <v>238</v>
      </c>
      <c r="D35" s="39">
        <v>75</v>
      </c>
      <c r="E35" s="39" t="s">
        <v>393</v>
      </c>
      <c r="F35" s="35" t="s">
        <v>91</v>
      </c>
      <c r="G35" s="39">
        <v>24.6</v>
      </c>
      <c r="H35" s="39">
        <v>100</v>
      </c>
      <c r="I35" s="72" t="s">
        <v>239</v>
      </c>
    </row>
    <row r="36" spans="1:9" x14ac:dyDescent="0.2">
      <c r="A36" s="72">
        <v>33</v>
      </c>
      <c r="B36" s="15" t="s">
        <v>319</v>
      </c>
      <c r="C36" s="15" t="s">
        <v>240</v>
      </c>
      <c r="D36" s="39">
        <v>75</v>
      </c>
      <c r="E36" s="39" t="s">
        <v>393</v>
      </c>
      <c r="F36" s="35" t="s">
        <v>91</v>
      </c>
      <c r="G36" s="39">
        <v>24.6</v>
      </c>
      <c r="H36" s="39">
        <v>100</v>
      </c>
      <c r="I36" s="72" t="s">
        <v>239</v>
      </c>
    </row>
    <row r="37" spans="1:9" x14ac:dyDescent="0.2">
      <c r="A37" s="72">
        <v>34</v>
      </c>
      <c r="B37" s="15" t="s">
        <v>320</v>
      </c>
      <c r="C37" s="15" t="s">
        <v>241</v>
      </c>
      <c r="D37" s="40">
        <v>45</v>
      </c>
      <c r="E37" s="40" t="s">
        <v>394</v>
      </c>
      <c r="F37" s="35" t="s">
        <v>91</v>
      </c>
      <c r="G37" s="40">
        <v>54.6</v>
      </c>
      <c r="H37" s="40">
        <v>100</v>
      </c>
      <c r="I37" s="72" t="s">
        <v>242</v>
      </c>
    </row>
    <row r="38" spans="1:9" x14ac:dyDescent="0.2">
      <c r="A38" s="72">
        <v>35</v>
      </c>
      <c r="B38" s="15" t="s">
        <v>321</v>
      </c>
      <c r="C38" s="15" t="s">
        <v>243</v>
      </c>
      <c r="D38" s="40">
        <v>45</v>
      </c>
      <c r="E38" s="40" t="s">
        <v>394</v>
      </c>
      <c r="F38" s="35" t="s">
        <v>91</v>
      </c>
      <c r="G38" s="40">
        <v>54.6</v>
      </c>
      <c r="H38" s="40">
        <v>100</v>
      </c>
      <c r="I38" s="72" t="s">
        <v>242</v>
      </c>
    </row>
    <row r="39" spans="1:9" x14ac:dyDescent="0.2">
      <c r="A39" s="72">
        <v>36</v>
      </c>
      <c r="B39" s="15" t="s">
        <v>322</v>
      </c>
      <c r="C39" s="15" t="s">
        <v>244</v>
      </c>
      <c r="D39" s="36">
        <v>50</v>
      </c>
      <c r="E39" s="36" t="s">
        <v>392</v>
      </c>
      <c r="F39" s="35" t="s">
        <v>91</v>
      </c>
      <c r="G39" s="36">
        <v>49.6</v>
      </c>
      <c r="H39" s="36">
        <v>100</v>
      </c>
      <c r="I39" s="72" t="s">
        <v>234</v>
      </c>
    </row>
    <row r="40" spans="1:9" x14ac:dyDescent="0.2">
      <c r="A40" s="72">
        <v>37</v>
      </c>
      <c r="B40" s="15" t="s">
        <v>323</v>
      </c>
      <c r="C40" s="15" t="s">
        <v>245</v>
      </c>
      <c r="D40" s="41">
        <v>35</v>
      </c>
      <c r="E40" s="41" t="s">
        <v>93</v>
      </c>
      <c r="F40" s="41" t="s">
        <v>94</v>
      </c>
      <c r="G40" s="41">
        <v>64.599999999999994</v>
      </c>
      <c r="H40" s="41">
        <v>100</v>
      </c>
      <c r="I40" s="72"/>
    </row>
    <row r="41" spans="1:9" x14ac:dyDescent="0.2">
      <c r="A41" s="72">
        <v>38</v>
      </c>
      <c r="B41" s="15" t="s">
        <v>324</v>
      </c>
      <c r="C41" s="15" t="s">
        <v>246</v>
      </c>
      <c r="D41" s="42">
        <v>27</v>
      </c>
      <c r="E41" s="42" t="s">
        <v>395</v>
      </c>
      <c r="F41" s="35" t="s">
        <v>91</v>
      </c>
      <c r="G41" s="42">
        <v>72.599999999999994</v>
      </c>
      <c r="H41" s="42">
        <v>100</v>
      </c>
      <c r="I41" s="72"/>
    </row>
    <row r="42" spans="1:9" x14ac:dyDescent="0.2">
      <c r="A42" s="72">
        <v>39</v>
      </c>
      <c r="B42" s="15" t="s">
        <v>325</v>
      </c>
      <c r="C42" s="15" t="s">
        <v>247</v>
      </c>
      <c r="D42" s="43">
        <v>21</v>
      </c>
      <c r="E42" s="43" t="s">
        <v>396</v>
      </c>
      <c r="F42" s="35" t="s">
        <v>91</v>
      </c>
      <c r="G42" s="43">
        <v>78.599999999999994</v>
      </c>
      <c r="H42" s="43">
        <v>100</v>
      </c>
      <c r="I42" s="72"/>
    </row>
    <row r="43" spans="1:9" x14ac:dyDescent="0.2">
      <c r="A43" s="72">
        <v>40</v>
      </c>
      <c r="B43" s="15" t="s">
        <v>326</v>
      </c>
      <c r="C43" s="15" t="s">
        <v>248</v>
      </c>
      <c r="D43" s="44">
        <v>23</v>
      </c>
      <c r="E43" s="44" t="s">
        <v>397</v>
      </c>
      <c r="F43" s="35" t="s">
        <v>91</v>
      </c>
      <c r="G43" s="44">
        <v>76.599999999999994</v>
      </c>
      <c r="H43" s="44">
        <v>100</v>
      </c>
      <c r="I43" s="75"/>
    </row>
    <row r="44" spans="1:9" x14ac:dyDescent="0.2">
      <c r="A44" s="72">
        <v>41</v>
      </c>
      <c r="B44" s="15" t="s">
        <v>327</v>
      </c>
      <c r="C44" s="15" t="s">
        <v>249</v>
      </c>
      <c r="D44" s="36">
        <v>50</v>
      </c>
      <c r="E44" s="36" t="s">
        <v>392</v>
      </c>
      <c r="F44" s="35" t="s">
        <v>91</v>
      </c>
      <c r="G44" s="36">
        <v>49.6</v>
      </c>
      <c r="H44" s="36">
        <v>100</v>
      </c>
      <c r="I44" s="72" t="s">
        <v>234</v>
      </c>
    </row>
    <row r="45" spans="1:9" x14ac:dyDescent="0.2">
      <c r="A45" s="72">
        <v>42</v>
      </c>
      <c r="B45" s="15" t="s">
        <v>328</v>
      </c>
      <c r="C45" s="15" t="s">
        <v>250</v>
      </c>
      <c r="D45" s="36">
        <v>50</v>
      </c>
      <c r="E45" s="36" t="s">
        <v>392</v>
      </c>
      <c r="F45" s="35" t="s">
        <v>91</v>
      </c>
      <c r="G45" s="36">
        <v>49.6</v>
      </c>
      <c r="H45" s="36">
        <v>100</v>
      </c>
      <c r="I45" s="72" t="s">
        <v>234</v>
      </c>
    </row>
    <row r="48" spans="1:9" ht="15" x14ac:dyDescent="0.25">
      <c r="A48" s="45"/>
      <c r="B48" s="17" t="s">
        <v>251</v>
      </c>
    </row>
    <row r="49" spans="1:2" x14ac:dyDescent="0.2">
      <c r="A49" s="46"/>
      <c r="B49" s="18" t="s">
        <v>252</v>
      </c>
    </row>
    <row r="50" spans="1:2" ht="15" x14ac:dyDescent="0.25">
      <c r="A50" s="47"/>
      <c r="B50" s="17" t="s">
        <v>253</v>
      </c>
    </row>
    <row r="51" spans="1:2" ht="15" x14ac:dyDescent="0.25">
      <c r="A51" s="48"/>
      <c r="B51" s="17" t="s">
        <v>254</v>
      </c>
    </row>
    <row r="52" spans="1:2" ht="15" x14ac:dyDescent="0.25">
      <c r="A52" s="49"/>
      <c r="B52" s="17" t="s">
        <v>255</v>
      </c>
    </row>
    <row r="53" spans="1:2" ht="15" x14ac:dyDescent="0.25">
      <c r="A53" s="50"/>
      <c r="B53" s="17" t="s">
        <v>256</v>
      </c>
    </row>
    <row r="54" spans="1:2" ht="15" x14ac:dyDescent="0.25">
      <c r="A54" s="51"/>
      <c r="B54" s="17" t="s">
        <v>519</v>
      </c>
    </row>
    <row r="55" spans="1:2" ht="15" x14ac:dyDescent="0.25">
      <c r="A55" s="52"/>
      <c r="B55" s="17" t="s">
        <v>257</v>
      </c>
    </row>
    <row r="56" spans="1:2" ht="15" x14ac:dyDescent="0.25">
      <c r="A56" s="53"/>
      <c r="B56" s="17" t="s">
        <v>258</v>
      </c>
    </row>
    <row r="57" spans="1:2" ht="15" x14ac:dyDescent="0.25">
      <c r="A57" s="54"/>
      <c r="B57" s="17" t="s">
        <v>259</v>
      </c>
    </row>
    <row r="58" spans="1:2" ht="15" x14ac:dyDescent="0.25">
      <c r="A58" s="17"/>
      <c r="B58" s="17" t="s">
        <v>520</v>
      </c>
    </row>
    <row r="59" spans="1:2" ht="15" x14ac:dyDescent="0.25">
      <c r="A59" s="17"/>
      <c r="B59" s="17" t="s">
        <v>521</v>
      </c>
    </row>
    <row r="60" spans="1:2" ht="15" x14ac:dyDescent="0.25">
      <c r="A60" s="17"/>
      <c r="B60" s="17" t="s">
        <v>522</v>
      </c>
    </row>
    <row r="61" spans="1:2" ht="15" x14ac:dyDescent="0.25">
      <c r="A61" s="17"/>
      <c r="B61" s="17" t="s">
        <v>260</v>
      </c>
    </row>
    <row r="62" spans="1:2" ht="15" x14ac:dyDescent="0.25">
      <c r="A62" s="17"/>
      <c r="B62" s="17" t="s">
        <v>261</v>
      </c>
    </row>
  </sheetData>
  <phoneticPr fontId="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8CBEE-5771-403B-B725-7D5C71EEBE88}">
  <dimension ref="A1:O27"/>
  <sheetViews>
    <sheetView workbookViewId="0">
      <selection activeCell="A27" sqref="A27"/>
    </sheetView>
  </sheetViews>
  <sheetFormatPr defaultColWidth="9" defaultRowHeight="15" x14ac:dyDescent="0.25"/>
  <cols>
    <col min="1" max="1" width="19.625" style="1" customWidth="1"/>
    <col min="2" max="2" width="14.5" style="1" customWidth="1"/>
    <col min="3" max="3" width="15.625" style="1" customWidth="1"/>
    <col min="4" max="4" width="22.5" style="1" customWidth="1"/>
    <col min="5" max="5" width="15.5" style="1" customWidth="1"/>
    <col min="6" max="6" width="26.875" style="1" customWidth="1"/>
    <col min="7" max="7" width="15.375" style="1" customWidth="1"/>
    <col min="8" max="8" width="11.375" style="1" customWidth="1"/>
    <col min="9" max="9" width="9" style="1"/>
    <col min="10" max="10" width="14.5" style="1" customWidth="1"/>
    <col min="11" max="13" width="9" style="1"/>
    <col min="14" max="14" width="9.5" style="1" customWidth="1"/>
    <col min="15" max="16" width="9" style="1"/>
    <col min="17" max="47" width="9.5" style="1" customWidth="1"/>
    <col min="48" max="16384" width="9" style="1"/>
  </cols>
  <sheetData>
    <row r="1" spans="1:8" x14ac:dyDescent="0.25">
      <c r="A1" s="67" t="s">
        <v>439</v>
      </c>
    </row>
    <row r="2" spans="1:8" ht="21" customHeight="1" x14ac:dyDescent="0.25">
      <c r="A2" s="165" t="s">
        <v>95</v>
      </c>
      <c r="B2" s="165" t="s">
        <v>96</v>
      </c>
      <c r="C2" s="171" t="s">
        <v>97</v>
      </c>
      <c r="D2" s="172"/>
      <c r="E2" s="172"/>
      <c r="F2" s="173"/>
      <c r="G2" s="165" t="s">
        <v>98</v>
      </c>
      <c r="H2" s="165" t="s">
        <v>99</v>
      </c>
    </row>
    <row r="3" spans="1:8" ht="23.25" customHeight="1" x14ac:dyDescent="0.25">
      <c r="A3" s="167"/>
      <c r="B3" s="167"/>
      <c r="C3" s="139" t="s">
        <v>398</v>
      </c>
      <c r="D3" s="139" t="s">
        <v>399</v>
      </c>
      <c r="E3" s="139" t="s">
        <v>400</v>
      </c>
      <c r="F3" s="139" t="s">
        <v>401</v>
      </c>
      <c r="G3" s="167"/>
      <c r="H3" s="167"/>
    </row>
    <row r="4" spans="1:8" ht="14.65" customHeight="1" x14ac:dyDescent="0.25">
      <c r="A4" s="165" t="s">
        <v>100</v>
      </c>
      <c r="B4" s="135" t="s">
        <v>101</v>
      </c>
      <c r="C4" s="136" t="s">
        <v>102</v>
      </c>
      <c r="D4" s="136" t="s">
        <v>103</v>
      </c>
      <c r="E4" s="136" t="s">
        <v>104</v>
      </c>
      <c r="F4" s="136" t="s">
        <v>402</v>
      </c>
      <c r="G4" s="140" t="s">
        <v>105</v>
      </c>
      <c r="H4" s="168" t="s">
        <v>106</v>
      </c>
    </row>
    <row r="5" spans="1:8" x14ac:dyDescent="0.25">
      <c r="A5" s="166"/>
      <c r="B5" s="137" t="s">
        <v>107</v>
      </c>
      <c r="C5" s="138" t="s">
        <v>108</v>
      </c>
      <c r="D5" s="138" t="s">
        <v>109</v>
      </c>
      <c r="E5" s="136" t="s">
        <v>110</v>
      </c>
      <c r="F5" s="136" t="s">
        <v>403</v>
      </c>
      <c r="G5" s="141" t="s">
        <v>105</v>
      </c>
      <c r="H5" s="169"/>
    </row>
    <row r="6" spans="1:8" x14ac:dyDescent="0.25">
      <c r="A6" s="166"/>
      <c r="B6" s="137" t="s">
        <v>111</v>
      </c>
      <c r="C6" s="138" t="s">
        <v>112</v>
      </c>
      <c r="D6" s="138" t="s">
        <v>113</v>
      </c>
      <c r="E6" s="136" t="s">
        <v>114</v>
      </c>
      <c r="F6" s="136" t="s">
        <v>404</v>
      </c>
      <c r="G6" s="141" t="s">
        <v>105</v>
      </c>
      <c r="H6" s="169"/>
    </row>
    <row r="7" spans="1:8" x14ac:dyDescent="0.25">
      <c r="A7" s="167"/>
      <c r="B7" s="137" t="s">
        <v>115</v>
      </c>
      <c r="C7" s="138" t="s">
        <v>116</v>
      </c>
      <c r="D7" s="138" t="s">
        <v>117</v>
      </c>
      <c r="E7" s="138" t="s">
        <v>118</v>
      </c>
      <c r="F7" s="138" t="s">
        <v>405</v>
      </c>
      <c r="G7" s="141" t="s">
        <v>105</v>
      </c>
      <c r="H7" s="170"/>
    </row>
    <row r="8" spans="1:8" ht="14.65" customHeight="1" x14ac:dyDescent="0.25">
      <c r="A8" s="165" t="s">
        <v>119</v>
      </c>
      <c r="B8" s="137" t="s">
        <v>120</v>
      </c>
      <c r="C8" s="138" t="s">
        <v>121</v>
      </c>
      <c r="D8" s="138" t="s">
        <v>122</v>
      </c>
      <c r="E8" s="138" t="s">
        <v>122</v>
      </c>
      <c r="F8" s="138" t="s">
        <v>406</v>
      </c>
      <c r="G8" s="141" t="s">
        <v>105</v>
      </c>
      <c r="H8" s="168" t="s">
        <v>123</v>
      </c>
    </row>
    <row r="9" spans="1:8" x14ac:dyDescent="0.25">
      <c r="A9" s="166"/>
      <c r="B9" s="137" t="s">
        <v>124</v>
      </c>
      <c r="C9" s="138" t="s">
        <v>125</v>
      </c>
      <c r="D9" s="138" t="s">
        <v>126</v>
      </c>
      <c r="E9" s="138" t="s">
        <v>126</v>
      </c>
      <c r="F9" s="138" t="s">
        <v>407</v>
      </c>
      <c r="G9" s="141" t="s">
        <v>105</v>
      </c>
      <c r="H9" s="169"/>
    </row>
    <row r="10" spans="1:8" x14ac:dyDescent="0.25">
      <c r="A10" s="166"/>
      <c r="B10" s="137" t="s">
        <v>127</v>
      </c>
      <c r="C10" s="138" t="s">
        <v>128</v>
      </c>
      <c r="D10" s="138" t="s">
        <v>114</v>
      </c>
      <c r="E10" s="138" t="s">
        <v>114</v>
      </c>
      <c r="F10" s="138" t="s">
        <v>408</v>
      </c>
      <c r="G10" s="141" t="s">
        <v>105</v>
      </c>
      <c r="H10" s="169"/>
    </row>
    <row r="11" spans="1:8" x14ac:dyDescent="0.25">
      <c r="A11" s="167"/>
      <c r="B11" s="137" t="s">
        <v>129</v>
      </c>
      <c r="C11" s="138" t="s">
        <v>130</v>
      </c>
      <c r="D11" s="138" t="s">
        <v>117</v>
      </c>
      <c r="E11" s="138" t="s">
        <v>117</v>
      </c>
      <c r="F11" s="138" t="s">
        <v>409</v>
      </c>
      <c r="G11" s="141" t="s">
        <v>105</v>
      </c>
      <c r="H11" s="170"/>
    </row>
    <row r="12" spans="1:8" ht="14.65" customHeight="1" x14ac:dyDescent="0.25">
      <c r="A12" s="165" t="s">
        <v>131</v>
      </c>
      <c r="B12" s="137" t="s">
        <v>132</v>
      </c>
      <c r="C12" s="138" t="s">
        <v>133</v>
      </c>
      <c r="D12" s="138" t="s">
        <v>133</v>
      </c>
      <c r="E12" s="138" t="s">
        <v>133</v>
      </c>
      <c r="F12" s="138" t="s">
        <v>133</v>
      </c>
      <c r="G12" s="141" t="s">
        <v>105</v>
      </c>
      <c r="H12" s="168" t="s">
        <v>134</v>
      </c>
    </row>
    <row r="13" spans="1:8" x14ac:dyDescent="0.25">
      <c r="A13" s="166"/>
      <c r="B13" s="137" t="s">
        <v>127</v>
      </c>
      <c r="C13" s="138" t="s">
        <v>135</v>
      </c>
      <c r="D13" s="138" t="s">
        <v>135</v>
      </c>
      <c r="E13" s="138" t="s">
        <v>135</v>
      </c>
      <c r="F13" s="138" t="s">
        <v>135</v>
      </c>
      <c r="G13" s="141" t="s">
        <v>105</v>
      </c>
      <c r="H13" s="169"/>
    </row>
    <row r="14" spans="1:8" x14ac:dyDescent="0.25">
      <c r="A14" s="166"/>
      <c r="B14" s="137" t="s">
        <v>136</v>
      </c>
      <c r="C14" s="138" t="s">
        <v>137</v>
      </c>
      <c r="D14" s="138" t="s">
        <v>137</v>
      </c>
      <c r="E14" s="138" t="s">
        <v>137</v>
      </c>
      <c r="F14" s="138" t="s">
        <v>137</v>
      </c>
      <c r="G14" s="141" t="s">
        <v>105</v>
      </c>
      <c r="H14" s="169"/>
    </row>
    <row r="15" spans="1:8" x14ac:dyDescent="0.25">
      <c r="A15" s="167"/>
      <c r="B15" s="137" t="s">
        <v>138</v>
      </c>
      <c r="C15" s="138" t="s">
        <v>139</v>
      </c>
      <c r="D15" s="138" t="s">
        <v>139</v>
      </c>
      <c r="E15" s="138" t="s">
        <v>139</v>
      </c>
      <c r="F15" s="138" t="s">
        <v>139</v>
      </c>
      <c r="G15" s="141" t="s">
        <v>105</v>
      </c>
      <c r="H15" s="170"/>
    </row>
    <row r="16" spans="1:8" ht="14.65" customHeight="1" x14ac:dyDescent="0.25">
      <c r="A16" s="165" t="s">
        <v>140</v>
      </c>
      <c r="B16" s="137" t="s">
        <v>101</v>
      </c>
      <c r="C16" s="138" t="s">
        <v>102</v>
      </c>
      <c r="D16" s="138" t="s">
        <v>103</v>
      </c>
      <c r="E16" s="138" t="s">
        <v>104</v>
      </c>
      <c r="F16" s="138" t="s">
        <v>402</v>
      </c>
      <c r="G16" s="141" t="s">
        <v>105</v>
      </c>
      <c r="H16" s="168" t="s">
        <v>106</v>
      </c>
    </row>
    <row r="17" spans="1:15" x14ac:dyDescent="0.25">
      <c r="A17" s="166"/>
      <c r="B17" s="137" t="s">
        <v>107</v>
      </c>
      <c r="C17" s="138" t="s">
        <v>108</v>
      </c>
      <c r="D17" s="138" t="s">
        <v>109</v>
      </c>
      <c r="E17" s="138" t="s">
        <v>141</v>
      </c>
      <c r="F17" s="138" t="s">
        <v>403</v>
      </c>
      <c r="G17" s="141" t="s">
        <v>105</v>
      </c>
      <c r="H17" s="169"/>
    </row>
    <row r="18" spans="1:15" x14ac:dyDescent="0.25">
      <c r="A18" s="166"/>
      <c r="B18" s="137" t="s">
        <v>111</v>
      </c>
      <c r="C18" s="138" t="s">
        <v>112</v>
      </c>
      <c r="D18" s="138" t="s">
        <v>113</v>
      </c>
      <c r="E18" s="138" t="s">
        <v>113</v>
      </c>
      <c r="F18" s="138" t="s">
        <v>410</v>
      </c>
      <c r="G18" s="141" t="s">
        <v>105</v>
      </c>
      <c r="H18" s="169"/>
    </row>
    <row r="19" spans="1:15" x14ac:dyDescent="0.25">
      <c r="A19" s="167"/>
      <c r="B19" s="137" t="s">
        <v>115</v>
      </c>
      <c r="C19" s="138" t="s">
        <v>116</v>
      </c>
      <c r="D19" s="138" t="s">
        <v>117</v>
      </c>
      <c r="E19" s="138" t="s">
        <v>118</v>
      </c>
      <c r="F19" s="138" t="s">
        <v>405</v>
      </c>
      <c r="G19" s="141" t="s">
        <v>105</v>
      </c>
      <c r="H19" s="170"/>
    </row>
    <row r="20" spans="1:15" x14ac:dyDescent="0.25">
      <c r="A20" s="97" t="s">
        <v>142</v>
      </c>
      <c r="B20" s="98"/>
      <c r="C20" s="99"/>
      <c r="D20" s="99"/>
      <c r="E20" s="99"/>
      <c r="F20" s="100"/>
      <c r="G20" s="100"/>
      <c r="H20" s="101"/>
    </row>
    <row r="21" spans="1:15" x14ac:dyDescent="0.25">
      <c r="A21" s="1" t="s">
        <v>411</v>
      </c>
    </row>
    <row r="22" spans="1:15" x14ac:dyDescent="0.25">
      <c r="A22" s="1" t="s">
        <v>143</v>
      </c>
    </row>
    <row r="23" spans="1:15" x14ac:dyDescent="0.25">
      <c r="B23" s="1" t="s">
        <v>144</v>
      </c>
    </row>
    <row r="24" spans="1:15" x14ac:dyDescent="0.25">
      <c r="A24" s="1" t="s">
        <v>412</v>
      </c>
    </row>
    <row r="25" spans="1:15" x14ac:dyDescent="0.25">
      <c r="A25" s="1" t="s">
        <v>413</v>
      </c>
    </row>
    <row r="26" spans="1:15" x14ac:dyDescent="0.25">
      <c r="A26" s="1" t="s">
        <v>414</v>
      </c>
      <c r="L26" s="102"/>
      <c r="M26" s="102"/>
      <c r="N26" s="102"/>
      <c r="O26" s="102"/>
    </row>
    <row r="27" spans="1:15" x14ac:dyDescent="0.25">
      <c r="A27" s="1" t="s">
        <v>415</v>
      </c>
      <c r="L27" s="102"/>
      <c r="M27" s="102"/>
      <c r="N27" s="102"/>
      <c r="O27" s="102"/>
    </row>
  </sheetData>
  <mergeCells count="13">
    <mergeCell ref="A4:A7"/>
    <mergeCell ref="H4:H7"/>
    <mergeCell ref="A2:A3"/>
    <mergeCell ref="B2:B3"/>
    <mergeCell ref="C2:F2"/>
    <mergeCell ref="G2:G3"/>
    <mergeCell ref="H2:H3"/>
    <mergeCell ref="A8:A11"/>
    <mergeCell ref="H8:H11"/>
    <mergeCell ref="A12:A15"/>
    <mergeCell ref="H12:H15"/>
    <mergeCell ref="A16:A19"/>
    <mergeCell ref="H16:H19"/>
  </mergeCells>
  <phoneticPr fontId="2" type="noConversion"/>
  <pageMargins left="0.69930555555555596" right="0.69930555555555596"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45DFE-7D85-47AA-BB29-BDA68B554248}">
  <dimension ref="A1:F29"/>
  <sheetViews>
    <sheetView workbookViewId="0">
      <selection activeCell="A29" sqref="A29:F29"/>
    </sheetView>
  </sheetViews>
  <sheetFormatPr defaultColWidth="9" defaultRowHeight="15" x14ac:dyDescent="0.25"/>
  <cols>
    <col min="1" max="1" width="27.125" style="6" customWidth="1"/>
    <col min="2" max="2" width="40.75" style="6" customWidth="1"/>
    <col min="3" max="3" width="14" style="6" customWidth="1"/>
    <col min="4" max="4" width="11.25" style="6" customWidth="1"/>
    <col min="5" max="16384" width="9" style="6"/>
  </cols>
  <sheetData>
    <row r="1" spans="1:6" x14ac:dyDescent="0.25">
      <c r="A1" s="67" t="s">
        <v>433</v>
      </c>
    </row>
    <row r="2" spans="1:6" x14ac:dyDescent="0.25">
      <c r="A2" s="6" t="s">
        <v>477</v>
      </c>
    </row>
    <row r="3" spans="1:6" x14ac:dyDescent="0.25">
      <c r="A3" s="105" t="s">
        <v>478</v>
      </c>
      <c r="B3" s="130" t="s">
        <v>479</v>
      </c>
    </row>
    <row r="4" spans="1:6" x14ac:dyDescent="0.25">
      <c r="A4" s="105" t="s">
        <v>151</v>
      </c>
      <c r="B4" s="105" t="s">
        <v>480</v>
      </c>
    </row>
    <row r="5" spans="1:6" x14ac:dyDescent="0.25">
      <c r="A5" s="105" t="s">
        <v>481</v>
      </c>
      <c r="B5" s="105" t="s">
        <v>482</v>
      </c>
    </row>
    <row r="6" spans="1:6" x14ac:dyDescent="0.25">
      <c r="A6" s="105" t="s">
        <v>483</v>
      </c>
      <c r="B6" s="118">
        <v>305</v>
      </c>
    </row>
    <row r="7" spans="1:6" x14ac:dyDescent="0.25">
      <c r="A7" s="105" t="s">
        <v>484</v>
      </c>
      <c r="B7" s="105" t="s">
        <v>485</v>
      </c>
    </row>
    <row r="8" spans="1:6" x14ac:dyDescent="0.25">
      <c r="A8" s="105" t="s">
        <v>486</v>
      </c>
      <c r="B8" s="105" t="s">
        <v>487</v>
      </c>
    </row>
    <row r="9" spans="1:6" x14ac:dyDescent="0.25">
      <c r="A9" s="105" t="s">
        <v>488</v>
      </c>
      <c r="B9" s="105" t="s">
        <v>485</v>
      </c>
    </row>
    <row r="10" spans="1:6" x14ac:dyDescent="0.25">
      <c r="A10" s="10" t="s">
        <v>489</v>
      </c>
    </row>
    <row r="12" spans="1:6" x14ac:dyDescent="0.25">
      <c r="A12" s="6" t="s">
        <v>490</v>
      </c>
    </row>
    <row r="13" spans="1:6" x14ac:dyDescent="0.25">
      <c r="A13" s="131" t="s">
        <v>491</v>
      </c>
      <c r="B13" s="105" t="s">
        <v>492</v>
      </c>
      <c r="C13" s="105" t="s">
        <v>492</v>
      </c>
      <c r="D13" s="105" t="s">
        <v>493</v>
      </c>
      <c r="E13" s="105" t="s">
        <v>494</v>
      </c>
      <c r="F13" s="105" t="s">
        <v>152</v>
      </c>
    </row>
    <row r="14" spans="1:6" x14ac:dyDescent="0.25">
      <c r="A14" s="132" t="s">
        <v>495</v>
      </c>
      <c r="B14" s="105" t="s">
        <v>496</v>
      </c>
      <c r="C14" s="105">
        <v>240</v>
      </c>
      <c r="D14" s="105">
        <v>140</v>
      </c>
      <c r="E14" s="105">
        <v>300</v>
      </c>
      <c r="F14" s="105" t="s">
        <v>497</v>
      </c>
    </row>
    <row r="15" spans="1:6" x14ac:dyDescent="0.25">
      <c r="A15" s="132" t="s">
        <v>498</v>
      </c>
      <c r="B15" s="105" t="s">
        <v>499</v>
      </c>
      <c r="C15" s="105">
        <v>220</v>
      </c>
      <c r="D15" s="105">
        <v>100</v>
      </c>
      <c r="E15" s="105">
        <v>400</v>
      </c>
      <c r="F15" s="105" t="s">
        <v>531</v>
      </c>
    </row>
    <row r="16" spans="1:6" ht="15.75" x14ac:dyDescent="0.25">
      <c r="A16" s="132" t="s">
        <v>500</v>
      </c>
      <c r="B16" s="105" t="s">
        <v>501</v>
      </c>
      <c r="C16" s="105">
        <v>400</v>
      </c>
      <c r="D16" s="105">
        <v>250</v>
      </c>
      <c r="E16" s="105">
        <v>800</v>
      </c>
      <c r="F16" s="133" t="s">
        <v>502</v>
      </c>
    </row>
    <row r="17" spans="1:6" x14ac:dyDescent="0.25">
      <c r="A17" s="174" t="s">
        <v>503</v>
      </c>
      <c r="B17" s="105" t="s">
        <v>504</v>
      </c>
      <c r="C17" s="105">
        <v>150</v>
      </c>
      <c r="D17" s="105">
        <v>60</v>
      </c>
      <c r="E17" s="105">
        <v>250</v>
      </c>
      <c r="F17" s="105" t="s">
        <v>505</v>
      </c>
    </row>
    <row r="18" spans="1:6" x14ac:dyDescent="0.25">
      <c r="A18" s="175"/>
      <c r="B18" s="105" t="s">
        <v>506</v>
      </c>
      <c r="C18" s="105">
        <v>150</v>
      </c>
      <c r="D18" s="105">
        <v>110</v>
      </c>
      <c r="E18" s="105">
        <v>180</v>
      </c>
      <c r="F18" s="105" t="s">
        <v>507</v>
      </c>
    </row>
    <row r="19" spans="1:6" x14ac:dyDescent="0.25">
      <c r="A19" s="132" t="s">
        <v>508</v>
      </c>
      <c r="B19" s="105" t="s">
        <v>509</v>
      </c>
      <c r="C19" s="105">
        <v>150</v>
      </c>
      <c r="D19" s="105">
        <v>130</v>
      </c>
      <c r="E19" s="105">
        <v>200</v>
      </c>
      <c r="F19" s="105" t="s">
        <v>507</v>
      </c>
    </row>
    <row r="22" spans="1:6" x14ac:dyDescent="0.25">
      <c r="A22" s="6" t="s">
        <v>510</v>
      </c>
    </row>
    <row r="23" spans="1:6" x14ac:dyDescent="0.25">
      <c r="A23" s="176" t="s">
        <v>511</v>
      </c>
      <c r="B23" s="176"/>
    </row>
    <row r="24" spans="1:6" x14ac:dyDescent="0.25">
      <c r="A24" s="134" t="s">
        <v>512</v>
      </c>
      <c r="B24" s="134" t="s">
        <v>513</v>
      </c>
    </row>
    <row r="25" spans="1:6" x14ac:dyDescent="0.25">
      <c r="A25" s="134" t="s">
        <v>514</v>
      </c>
      <c r="B25" s="134">
        <v>180</v>
      </c>
    </row>
    <row r="26" spans="1:6" x14ac:dyDescent="0.25">
      <c r="A26" s="134" t="s">
        <v>515</v>
      </c>
      <c r="B26" s="134">
        <v>200</v>
      </c>
    </row>
    <row r="27" spans="1:6" x14ac:dyDescent="0.25">
      <c r="A27" s="134" t="s">
        <v>516</v>
      </c>
      <c r="B27" s="134">
        <v>240</v>
      </c>
    </row>
    <row r="28" spans="1:6" x14ac:dyDescent="0.25">
      <c r="A28" s="134" t="s">
        <v>517</v>
      </c>
      <c r="B28" s="134">
        <v>400</v>
      </c>
    </row>
    <row r="29" spans="1:6" x14ac:dyDescent="0.25">
      <c r="A29" s="177" t="s">
        <v>518</v>
      </c>
      <c r="B29" s="178"/>
      <c r="C29" s="178"/>
      <c r="D29" s="178"/>
      <c r="E29" s="178"/>
      <c r="F29" s="179"/>
    </row>
  </sheetData>
  <mergeCells count="3">
    <mergeCell ref="A17:A18"/>
    <mergeCell ref="A23:B23"/>
    <mergeCell ref="A29:F29"/>
  </mergeCells>
  <phoneticPr fontId="2"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94AA9-4A1F-4094-962F-FD5E570F3489}">
  <dimension ref="A1:F6"/>
  <sheetViews>
    <sheetView workbookViewId="0">
      <selection activeCell="J9" sqref="J9"/>
    </sheetView>
  </sheetViews>
  <sheetFormatPr defaultColWidth="9" defaultRowHeight="14.25" x14ac:dyDescent="0.2"/>
  <cols>
    <col min="1" max="1" width="21.25" customWidth="1"/>
    <col min="2" max="2" width="12.875" customWidth="1"/>
    <col min="3" max="3" width="10.5" customWidth="1"/>
  </cols>
  <sheetData>
    <row r="1" spans="1:6" s="2" customFormat="1" ht="15" x14ac:dyDescent="0.25">
      <c r="A1" s="67" t="s">
        <v>434</v>
      </c>
      <c r="B1" s="6"/>
      <c r="C1" s="6"/>
      <c r="D1" s="6"/>
      <c r="E1" s="6"/>
      <c r="F1" s="6"/>
    </row>
    <row r="2" spans="1:6" s="2" customFormat="1" ht="15" x14ac:dyDescent="0.25">
      <c r="A2" s="121" t="s">
        <v>145</v>
      </c>
      <c r="B2" s="121" t="s">
        <v>146</v>
      </c>
      <c r="C2" s="121" t="s">
        <v>8</v>
      </c>
      <c r="D2" s="121" t="s">
        <v>9</v>
      </c>
      <c r="E2" s="121" t="s">
        <v>10</v>
      </c>
      <c r="F2" s="121" t="s">
        <v>11</v>
      </c>
    </row>
    <row r="3" spans="1:6" s="2" customFormat="1" ht="30" x14ac:dyDescent="0.25">
      <c r="A3" s="121" t="s">
        <v>147</v>
      </c>
      <c r="B3" s="121" t="s">
        <v>12</v>
      </c>
      <c r="C3" s="122">
        <v>0.52400000000000002</v>
      </c>
      <c r="D3" s="121">
        <v>14</v>
      </c>
      <c r="E3" s="122">
        <v>0.72499999999999998</v>
      </c>
      <c r="F3" s="122">
        <v>0.24</v>
      </c>
    </row>
    <row r="4" spans="1:6" s="2" customFormat="1" ht="15" x14ac:dyDescent="0.25">
      <c r="A4" s="121" t="s">
        <v>148</v>
      </c>
      <c r="B4" s="121" t="s">
        <v>12</v>
      </c>
      <c r="C4" s="122">
        <v>0.188</v>
      </c>
      <c r="D4" s="121">
        <v>12</v>
      </c>
      <c r="E4" s="122">
        <v>0.52200000000000002</v>
      </c>
      <c r="F4" s="122">
        <v>1.7000000000000001E-2</v>
      </c>
    </row>
    <row r="5" spans="1:6" s="2" customFormat="1" ht="15" x14ac:dyDescent="0.25">
      <c r="A5" s="121" t="s">
        <v>149</v>
      </c>
      <c r="B5" s="121" t="s">
        <v>12</v>
      </c>
      <c r="C5" s="122">
        <v>0.33200000000000002</v>
      </c>
      <c r="D5" s="121">
        <v>10</v>
      </c>
      <c r="E5" s="122">
        <v>0.59899999999999998</v>
      </c>
      <c r="F5" s="122">
        <v>0.13300000000000001</v>
      </c>
    </row>
    <row r="6" spans="1:6" ht="15" x14ac:dyDescent="0.25">
      <c r="A6" s="6" t="s">
        <v>150</v>
      </c>
      <c r="B6" s="6"/>
      <c r="C6" s="6"/>
      <c r="D6" s="6"/>
      <c r="E6" s="6"/>
      <c r="F6" s="6"/>
    </row>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命名范围</vt:lpstr>
      </vt:variant>
      <vt:variant>
        <vt:i4>1</vt:i4>
      </vt:variant>
    </vt:vector>
  </HeadingPairs>
  <TitlesOfParts>
    <vt:vector size="14" baseType="lpstr">
      <vt:lpstr>Summary</vt:lpstr>
      <vt:lpstr>SI data1</vt:lpstr>
      <vt:lpstr>SI data2</vt:lpstr>
      <vt:lpstr>SI data3</vt:lpstr>
      <vt:lpstr>SI data4</vt:lpstr>
      <vt:lpstr>SI data5</vt:lpstr>
      <vt:lpstr>SI data6</vt:lpstr>
      <vt:lpstr>SI data7</vt:lpstr>
      <vt:lpstr>SI data8</vt:lpstr>
      <vt:lpstr>SI data9</vt:lpstr>
      <vt:lpstr>SI data10</vt:lpstr>
      <vt:lpstr>SI data11</vt:lpstr>
      <vt:lpstr>SI data12</vt:lpstr>
      <vt:lpstr>'SI data7'!concrete_thickness_estimation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12401</dc:creator>
  <cp:lastModifiedBy>Le Niu</cp:lastModifiedBy>
  <dcterms:created xsi:type="dcterms:W3CDTF">2015-06-05T18:19:34Z</dcterms:created>
  <dcterms:modified xsi:type="dcterms:W3CDTF">2025-05-07T08:07:00Z</dcterms:modified>
</cp:coreProperties>
</file>